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Y:\PROMOCAO_MERCADO_INTERNO\Projetos_PMI_17_2025\"/>
    </mc:Choice>
  </mc:AlternateContent>
  <xr:revisionPtr revIDLastSave="0" documentId="13_ncr:1_{2586DAA3-4E8C-45FD-96AC-481E61DB9EBD}" xr6:coauthVersionLast="47" xr6:coauthVersionMax="47" xr10:uidLastSave="{00000000-0000-0000-0000-000000000000}"/>
  <bookViews>
    <workbookView xWindow="28680" yWindow="1740" windowWidth="29040" windowHeight="15720" tabRatio="690" activeTab="4" xr2:uid="{00000000-000D-0000-FFFF-FFFF00000000}"/>
  </bookViews>
  <sheets>
    <sheet name="Q1-Ações realizadas" sheetId="5" r:id="rId1"/>
    <sheet name="Q2-Ações_Doc despesa" sheetId="9" r:id="rId2"/>
    <sheet name="Q3-Encargos com pessoal" sheetId="10" r:id="rId3"/>
    <sheet name="Q4-Aquisição de bens" sheetId="12" r:id="rId4"/>
    <sheet name="Outro financiamento" sheetId="14" r:id="rId5"/>
  </sheets>
  <definedNames>
    <definedName name="_xlnm._FilterDatabase" localSheetId="0" hidden="1">'Q1-Ações realizadas'!$A$12:$M$41</definedName>
    <definedName name="_xlnm.Print_Area" localSheetId="0">'Q1-Ações realizadas'!$A$1:$N$50</definedName>
    <definedName name="_xlnm.Print_Area" localSheetId="1">'Q2-Ações_Doc despesa'!$A$1:$AA$41</definedName>
    <definedName name="_xlnm.Print_Area" localSheetId="2">'Q3-Encargos com pessoal'!$A$1:$J$11</definedName>
    <definedName name="_xlnm.Print_Area" localSheetId="3">'Q4-Aquisição de bens'!$A$2:$R$26</definedName>
    <definedName name="Vinculo_labo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9" l="1"/>
  <c r="Y16" i="9"/>
  <c r="Y17" i="9"/>
  <c r="Y18" i="9"/>
  <c r="Y19" i="9"/>
  <c r="Y20" i="9"/>
  <c r="Y21" i="9"/>
  <c r="Y22" i="9"/>
  <c r="Y23" i="9"/>
  <c r="Y24" i="9"/>
  <c r="Y25" i="9"/>
  <c r="Y26" i="9"/>
  <c r="Y27" i="9"/>
  <c r="Y28" i="9"/>
  <c r="Y29" i="9"/>
  <c r="Y30" i="9"/>
  <c r="Y31" i="9"/>
  <c r="Y32" i="9"/>
  <c r="Y33" i="9"/>
  <c r="Y34" i="9"/>
  <c r="J15" i="12"/>
  <c r="M15" i="12"/>
  <c r="M41" i="5"/>
  <c r="J45" i="5"/>
  <c r="K45" i="5"/>
  <c r="J47" i="5"/>
  <c r="K47" i="5"/>
  <c r="G15" i="14"/>
  <c r="V15" i="9" l="1"/>
  <c r="U15" i="9"/>
  <c r="T15" i="9"/>
  <c r="P15" i="12"/>
  <c r="M16" i="12"/>
  <c r="M17" i="12"/>
  <c r="M18" i="12"/>
  <c r="M19" i="12"/>
  <c r="M20" i="12"/>
  <c r="M21" i="12"/>
  <c r="M22" i="12"/>
  <c r="M23" i="12"/>
  <c r="K24" i="12"/>
  <c r="J16" i="12"/>
  <c r="J17" i="12"/>
  <c r="J18" i="12"/>
  <c r="J19" i="12"/>
  <c r="J20" i="12"/>
  <c r="J21" i="12"/>
  <c r="J22" i="12"/>
  <c r="J23" i="12"/>
  <c r="O16" i="9"/>
  <c r="O17" i="9"/>
  <c r="O18" i="9"/>
  <c r="O19" i="9"/>
  <c r="O20" i="9"/>
  <c r="O21" i="9"/>
  <c r="O22" i="9"/>
  <c r="O23" i="9"/>
  <c r="O24" i="9"/>
  <c r="O25" i="9"/>
  <c r="O26" i="9"/>
  <c r="O27" i="9"/>
  <c r="O28" i="9"/>
  <c r="O29" i="9"/>
  <c r="O30" i="9"/>
  <c r="O31" i="9"/>
  <c r="O32" i="9"/>
  <c r="O33" i="9"/>
  <c r="O34" i="9"/>
  <c r="O15" i="9"/>
  <c r="P35" i="9"/>
  <c r="V16" i="9"/>
  <c r="V17" i="9"/>
  <c r="V18" i="9"/>
  <c r="V19" i="9"/>
  <c r="V20" i="9"/>
  <c r="V21" i="9"/>
  <c r="V22" i="9"/>
  <c r="V23" i="9"/>
  <c r="V24" i="9"/>
  <c r="V25" i="9"/>
  <c r="V26" i="9"/>
  <c r="V27" i="9"/>
  <c r="V28" i="9"/>
  <c r="V29" i="9"/>
  <c r="V30" i="9"/>
  <c r="V31" i="9"/>
  <c r="V32" i="9"/>
  <c r="V33" i="9"/>
  <c r="V34" i="9"/>
  <c r="P16" i="12"/>
  <c r="P17" i="12"/>
  <c r="P18" i="12"/>
  <c r="P19" i="12"/>
  <c r="P20" i="12"/>
  <c r="P21" i="12"/>
  <c r="P22" i="12"/>
  <c r="P23" i="12"/>
  <c r="U16" i="9"/>
  <c r="U17" i="9"/>
  <c r="U18" i="9"/>
  <c r="U19" i="9"/>
  <c r="U20" i="9"/>
  <c r="U21" i="9"/>
  <c r="U22" i="9"/>
  <c r="U23" i="9"/>
  <c r="U24" i="9"/>
  <c r="U25" i="9"/>
  <c r="U26" i="9"/>
  <c r="U27" i="9"/>
  <c r="U28" i="9"/>
  <c r="U29" i="9"/>
  <c r="U30" i="9"/>
  <c r="U31" i="9"/>
  <c r="U32" i="9"/>
  <c r="U33" i="9"/>
  <c r="U34" i="9"/>
  <c r="T16" i="9"/>
  <c r="T17" i="9"/>
  <c r="T18" i="9"/>
  <c r="T19" i="9"/>
  <c r="T20" i="9"/>
  <c r="T21" i="9"/>
  <c r="T22" i="9"/>
  <c r="T23" i="9"/>
  <c r="T24" i="9"/>
  <c r="T25" i="9"/>
  <c r="T26" i="9"/>
  <c r="T27" i="9"/>
  <c r="T28" i="9"/>
  <c r="T29" i="9"/>
  <c r="T30" i="9"/>
  <c r="T31" i="9"/>
  <c r="T32" i="9"/>
  <c r="T33" i="9"/>
  <c r="T34" i="9"/>
  <c r="W35" i="9"/>
  <c r="N35" i="9"/>
  <c r="M35" i="9"/>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N24" i="12"/>
  <c r="I24" i="12"/>
  <c r="H24" i="12"/>
  <c r="F8" i="12"/>
  <c r="F59" i="5"/>
  <c r="S48" i="9"/>
  <c r="J45" i="10"/>
  <c r="M48" i="5" l="1"/>
  <c r="K46" i="5"/>
  <c r="M50" i="5"/>
  <c r="M51" i="5" s="1"/>
  <c r="M24" i="12"/>
  <c r="J24" i="12"/>
  <c r="O35" i="9"/>
  <c r="U35" i="9"/>
  <c r="T35" i="9"/>
</calcChain>
</file>

<file path=xl/sharedStrings.xml><?xml version="1.0" encoding="utf-8"?>
<sst xmlns="http://schemas.openxmlformats.org/spreadsheetml/2006/main" count="255" uniqueCount="162">
  <si>
    <t>(1)</t>
  </si>
  <si>
    <t>(2)</t>
  </si>
  <si>
    <t>(3)</t>
  </si>
  <si>
    <t>(4)</t>
  </si>
  <si>
    <t>Ano a que respeita o programa de promoção:</t>
  </si>
  <si>
    <t>TOTAL</t>
  </si>
  <si>
    <t xml:space="preserve">Beneficiário do apoio: </t>
  </si>
  <si>
    <t>Apoio no âmbito do (Eixo):</t>
  </si>
  <si>
    <t>MERCADO</t>
  </si>
  <si>
    <t>DESIGNAÇÃO DA AÇÃO</t>
  </si>
  <si>
    <t>(5)</t>
  </si>
  <si>
    <t>(6)</t>
  </si>
  <si>
    <t xml:space="preserve">     Aquisição de bens</t>
  </si>
  <si>
    <t xml:space="preserve">     Despesas gerais de funcionamento</t>
  </si>
  <si>
    <t xml:space="preserve">    Encargos com pessoal</t>
  </si>
  <si>
    <t>(7)</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</si>
  <si>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</si>
  <si>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</si>
  <si>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</si>
  <si>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</si>
  <si>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</si>
  <si>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</si>
  <si>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</si>
  <si>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</si>
  <si>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</si>
  <si>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</si>
  <si>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</si>
  <si>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</si>
  <si>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</si>
  <si>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</si>
  <si>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</si>
  <si>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</si>
  <si>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</si>
  <si>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</si>
  <si>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</si>
  <si>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</si>
  <si>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</si>
  <si>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</si>
  <si>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</si>
  <si>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</si>
  <si>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</si>
  <si>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Roménia</t>
  </si>
  <si>
    <t>Suécia</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</si>
  <si>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</si>
  <si>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</si>
  <si>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</si>
  <si>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</si>
  <si>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</si>
  <si>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</si>
  <si>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</si>
  <si>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</si>
  <si>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</si>
  <si>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</si>
  <si>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MOEDA</t>
  </si>
  <si>
    <t>DATA DE PAGAMENTO</t>
  </si>
  <si>
    <t>TAXA CÂMBIO UTILIZADA</t>
  </si>
  <si>
    <t xml:space="preserve">TAXA DE IMPUTAÇÃO
</t>
  </si>
  <si>
    <t>(8)</t>
  </si>
  <si>
    <t>(9)</t>
  </si>
  <si>
    <t>(10)</t>
  </si>
  <si>
    <t>(11)</t>
  </si>
  <si>
    <t>(12)</t>
  </si>
  <si>
    <t>(13)</t>
  </si>
  <si>
    <t>Tipo de Documento do Despesa</t>
  </si>
  <si>
    <t>Fatura</t>
  </si>
  <si>
    <t>Fatura/Recibo</t>
  </si>
  <si>
    <t>Recibo</t>
  </si>
  <si>
    <r>
      <t xml:space="preserve">VALOR DAS AÇÕES </t>
    </r>
    <r>
      <rPr>
        <i/>
        <sz val="9"/>
        <color theme="1"/>
        <rFont val="Calibri"/>
        <family val="2"/>
        <scheme val="minor"/>
      </rPr>
      <t>(1)</t>
    </r>
  </si>
  <si>
    <t xml:space="preserve">Beneficiário do Apoio: </t>
  </si>
  <si>
    <t>(Se necessário podem ser adicionadas mais linhas)</t>
  </si>
  <si>
    <t>-------</t>
  </si>
  <si>
    <t>---------</t>
  </si>
  <si>
    <t>--------</t>
  </si>
  <si>
    <t>NIF DO EMISSOR DO DOCUMENBTO DE DESPESA</t>
  </si>
  <si>
    <t xml:space="preserve">IMPUTAÇÃO À MEDIDA DE APOIO PMI </t>
  </si>
  <si>
    <t>De acordo com nº  5 do artº 5 da Portaria nº 375/2023, de 15 de novembro</t>
  </si>
  <si>
    <t>Nº</t>
  </si>
  <si>
    <t>Nome do Colaborador</t>
  </si>
  <si>
    <t xml:space="preserve"> Assinatura(s) do Beneficiário/ Representante(s) Legal(is) e carimbo</t>
  </si>
  <si>
    <t>Data</t>
  </si>
  <si>
    <t>De acordo com o nº 4 do artº 5 da Portaria nº 375/2023, de 15 de novembro</t>
  </si>
  <si>
    <t>Designação da despesa</t>
  </si>
  <si>
    <t>Aquisição de equipamento informatico e de equipamento de comunicações</t>
  </si>
  <si>
    <t>Quadro 1</t>
  </si>
  <si>
    <t>Quadro 2</t>
  </si>
  <si>
    <t>Quadro 3</t>
  </si>
  <si>
    <t>Quadro 4</t>
  </si>
  <si>
    <r>
      <t>VALOR ENCARGOS PESSOAL, AQUIS. BENS E DESPESAS GERAIS DE FUNCIONAMENTO</t>
    </r>
    <r>
      <rPr>
        <sz val="9"/>
        <color theme="1"/>
        <rFont val="Calibri"/>
        <family val="2"/>
        <scheme val="minor"/>
      </rPr>
      <t xml:space="preserve"> </t>
    </r>
  </si>
  <si>
    <t>Fatura Recibo</t>
  </si>
  <si>
    <t>Nº da Ação</t>
  </si>
  <si>
    <t>Imputa ao PMI o IVA (Sim/Não)</t>
  </si>
  <si>
    <t>(14)</t>
  </si>
  <si>
    <t>(15)</t>
  </si>
  <si>
    <t>Chéquia</t>
  </si>
  <si>
    <t xml:space="preserve">alínea b) do nº 1 do artº 11 - Participação em eventos, feiras ou exposições. </t>
  </si>
  <si>
    <t>alínea c) do nº 1 do artº 11  - Ações de informação sobre as regiões vitivinícolas ou produtos com denominação de origem ou indicação geográfica.</t>
  </si>
  <si>
    <t>alínea d) do nº 1 do artº 11 -  Ações de formação sobre a apresentação de vinhos e produtos vínicos e formas de consumo.</t>
  </si>
  <si>
    <t>artº 6 -  Estudos.</t>
  </si>
  <si>
    <t xml:space="preserve">alínea a) do nº 1 do artº 11-  Ações de relações públicas, promoção ou publicidade, que valorizem a imagem e a qualidade dos vinhos e produtos vínicos nacionais. 
</t>
  </si>
  <si>
    <r>
      <t xml:space="preserve">DESPESA DA AÇÃO IMPUTADA AO PMI
</t>
    </r>
    <r>
      <rPr>
        <b/>
        <sz val="8"/>
        <color indexed="8"/>
        <rFont val="Calibri"/>
        <family val="2"/>
      </rPr>
      <t>(Euros)</t>
    </r>
  </si>
  <si>
    <t>DESPESA TOTAL DA AÇÃO (Euros)</t>
  </si>
  <si>
    <t>VALOR  IMPUTADO AO PMI
(Euros)</t>
  </si>
  <si>
    <t>Tipologia da Ação de acordo com a Portaria 375/2023</t>
  </si>
  <si>
    <t>Não</t>
  </si>
  <si>
    <t>Sim</t>
  </si>
  <si>
    <t>Encargo total suportado pelo Beneficiário (Euros)</t>
  </si>
  <si>
    <t>Valor a imputar ao PMI (Euros)</t>
  </si>
  <si>
    <r>
      <t>RELAÇÃO DAS DESPESAS DE</t>
    </r>
    <r>
      <rPr>
        <b/>
        <u/>
        <sz val="12"/>
        <color theme="1"/>
        <rFont val="Calibri"/>
        <family val="2"/>
        <scheme val="minor"/>
      </rPr>
      <t xml:space="preserve"> AQUISIÇÃO DE BENS </t>
    </r>
    <r>
      <rPr>
        <b/>
        <sz val="12"/>
        <color theme="1"/>
        <rFont val="Calibri"/>
        <family val="2"/>
        <scheme val="minor"/>
      </rPr>
      <t xml:space="preserve">REALIZADAS POR AÇÃO NO ÂMBITO DA MEDIDA DE  PROMOÇÃO DE VINHOS E PRODUTOS VINÍCOS NO MERCADO INTERNO </t>
    </r>
  </si>
  <si>
    <t>Designação da despesa:</t>
  </si>
  <si>
    <t>Tipologia da Ação de acordo com a Portaria 375/2023:</t>
  </si>
  <si>
    <t>IVA (Valor)</t>
  </si>
  <si>
    <t>IVA Não Reembolsavel (Valor)</t>
  </si>
  <si>
    <t>Valor Elegível PMI</t>
  </si>
  <si>
    <t>15</t>
  </si>
  <si>
    <t>16</t>
  </si>
  <si>
    <r>
      <rPr>
        <b/>
        <u/>
        <sz val="12"/>
        <rFont val="Calibri"/>
        <family val="2"/>
        <scheme val="minor"/>
      </rPr>
      <t>AÇÕES REALIZADAS</t>
    </r>
    <r>
      <rPr>
        <b/>
        <sz val="12"/>
        <rFont val="Calibri"/>
        <family val="2"/>
        <scheme val="minor"/>
      </rPr>
      <t xml:space="preserve"> NO ÂMBITO DA MEDIDA DE  PROMOÇÃO DE VINHOS E PRODUTOS VINÍCOS NO MERCADO INTERNO </t>
    </r>
  </si>
  <si>
    <r>
      <rPr>
        <b/>
        <u/>
        <sz val="12"/>
        <color theme="1"/>
        <rFont val="Calibri"/>
        <family val="2"/>
        <scheme val="minor"/>
      </rPr>
      <t xml:space="preserve">DESPESAS REALIZADAS POR AÇÃO </t>
    </r>
    <r>
      <rPr>
        <b/>
        <sz val="12"/>
        <color theme="1"/>
        <rFont val="Calibri"/>
        <family val="2"/>
        <scheme val="minor"/>
      </rPr>
      <t xml:space="preserve">NO ÂMBITO DA MEDIDA DE  PROMOÇÃO DE VINHOS E PRODUTOS VINÍCOS NO MERCADO INTERNO </t>
    </r>
  </si>
  <si>
    <t>VALOR ELEGÍVEL PMI</t>
  </si>
  <si>
    <t>VALOR  IMPUTADO
(Euros)</t>
  </si>
  <si>
    <t>(10)=(8)-(9)</t>
  </si>
  <si>
    <t>(13)=(9)+(11)</t>
  </si>
  <si>
    <t>(16)=(14)/(13)</t>
  </si>
  <si>
    <t>(12)=(19)-(11)</t>
  </si>
  <si>
    <t>(17)=(10)*(16)</t>
  </si>
  <si>
    <t>(18)=(11)*(16)</t>
  </si>
  <si>
    <t>(19)=(11+13)</t>
  </si>
  <si>
    <t>(20)</t>
  </si>
  <si>
    <t>(21)</t>
  </si>
  <si>
    <t>(22)=(20)/(19)</t>
  </si>
  <si>
    <t>De acordo com  a alinea e) do artº 7 da Portaria nº 375/2023, de 15 de novembro</t>
  </si>
  <si>
    <r>
      <t>Cumprimento da alínea e) do artº 7º da Portaria nº 375/2023 "</t>
    </r>
    <r>
      <rPr>
        <b/>
        <i/>
        <sz val="11"/>
        <color theme="1"/>
        <rFont val="Calibri"/>
        <family val="2"/>
        <scheme val="minor"/>
      </rPr>
      <t>(…)  informação sobre
os valores de financiamentos recebidos no quadro de outros apoios financeiros à promoção de vinho
e produtos vínicos no mercado interno (…)</t>
    </r>
    <r>
      <rPr>
        <sz val="11"/>
        <color theme="1"/>
        <rFont val="Calibri"/>
        <family val="2"/>
        <scheme val="minor"/>
      </rPr>
      <t>"</t>
    </r>
  </si>
  <si>
    <t>(para assinalar com uma cruz e preencher, se aplicável)</t>
  </si>
  <si>
    <r>
      <rPr>
        <b/>
        <sz val="11"/>
        <color theme="1"/>
        <rFont val="Calibri"/>
        <family val="2"/>
        <scheme val="minor"/>
      </rPr>
      <t>Declaro que não recebi financiamento</t>
    </r>
    <r>
      <rPr>
        <sz val="11"/>
        <color theme="1"/>
        <rFont val="Calibri"/>
        <family val="2"/>
        <scheme val="minor"/>
      </rPr>
      <t xml:space="preserve"> no quadro de outros apoios financeiros à promoção de vinho
e produtos vínicos no mercado interno (para o mesmo período do presente PMI)</t>
    </r>
  </si>
  <si>
    <t xml:space="preserve">% DE FINANCIAMENTO RECEBIDO NO PMI </t>
  </si>
  <si>
    <t>jan-dez (ano completo)</t>
  </si>
  <si>
    <t>fev</t>
  </si>
  <si>
    <t>mar</t>
  </si>
  <si>
    <t>abr</t>
  </si>
  <si>
    <t>mai</t>
  </si>
  <si>
    <t>jun</t>
  </si>
  <si>
    <t>jul</t>
  </si>
  <si>
    <t>ago</t>
  </si>
  <si>
    <t>set</t>
  </si>
  <si>
    <t>out</t>
  </si>
  <si>
    <t>nov</t>
  </si>
  <si>
    <t>dez</t>
  </si>
  <si>
    <t xml:space="preserve">jan  </t>
  </si>
  <si>
    <t>Período de referência mês/ano*</t>
  </si>
  <si>
    <r>
      <t>* No caso de afetar o RH ao ano completo deverá selecionar "</t>
    </r>
    <r>
      <rPr>
        <b/>
        <i/>
        <sz val="8"/>
        <color theme="1"/>
        <rFont val="Arial"/>
        <family val="2"/>
      </rPr>
      <t>jan-dez (ano completo)</t>
    </r>
    <r>
      <rPr>
        <sz val="8"/>
        <color theme="1"/>
        <rFont val="Arial"/>
        <family val="2"/>
      </rPr>
      <t xml:space="preserve">". Caso afete o RH exclusivamente a determinados meses deve selecionar o mês a que se refere, inserindo tantas linhas quantas os meses que afetou ao PMI. </t>
    </r>
  </si>
  <si>
    <t>DATA/PERÍODO DA AÇÃO</t>
  </si>
  <si>
    <t>EVIDÊNCIA MATERIAL DA AÇÃO</t>
  </si>
  <si>
    <t>Montante de financiamento aprovado constante do TA assinado (em Euros):</t>
  </si>
  <si>
    <t>% do custo incluído pelo beneficiário no montante de financiamento aprovado constante do TA assinado</t>
  </si>
  <si>
    <t>Custo incluído pelo beneficiário (Euros)</t>
  </si>
  <si>
    <r>
      <t>Custo máximo elegivel no montante de financiamento aprovado constante do TA assinado</t>
    </r>
    <r>
      <rPr>
        <sz val="9"/>
        <color theme="1"/>
        <rFont val="Calibri"/>
        <family val="2"/>
        <scheme val="minor"/>
      </rPr>
      <t xml:space="preserve"> (Euros)</t>
    </r>
  </si>
  <si>
    <t>(a preencher em Euros)</t>
  </si>
  <si>
    <t xml:space="preserve">ENC. PESSOAL, AQUISIÇÃO BENS E DESP. GERAIS FUNCIONAMENTO </t>
  </si>
  <si>
    <t>VALOR TOTAL DO PROGRAMA NO ÂMBITO PMI (Euros)</t>
  </si>
  <si>
    <r>
      <rPr>
        <b/>
        <u/>
        <sz val="12"/>
        <color theme="1"/>
        <rFont val="Calibri"/>
        <family val="2"/>
        <scheme val="minor"/>
      </rPr>
      <t>DESPESAS COM ENCARGOS COM PESSOAL</t>
    </r>
    <r>
      <rPr>
        <b/>
        <sz val="12"/>
        <color theme="1"/>
        <rFont val="Calibri"/>
        <family val="2"/>
        <scheme val="minor"/>
      </rPr>
      <t xml:space="preserve"> NO ÂMBITO DA MEDIDA DE  PROMOÇÃO DE VINHOS E PRODUTOS VINÍCOS NO MERCADO INTERNO </t>
    </r>
  </si>
  <si>
    <r>
      <rPr>
        <b/>
        <sz val="11"/>
        <color theme="1"/>
        <rFont val="Calibri"/>
        <family val="2"/>
        <scheme val="minor"/>
      </rPr>
      <t>Declaro que recebi financiamento</t>
    </r>
    <r>
      <rPr>
        <sz val="11"/>
        <color theme="1"/>
        <rFont val="Calibri"/>
        <family val="2"/>
        <scheme val="minor"/>
      </rPr>
      <t xml:space="preserve"> no quadro de outros apoios financeiros à promoção de vinho
e produtos vínicos no mercado interno (para o mesmo período do presente PMI), no montante de </t>
    </r>
    <r>
      <rPr>
        <i/>
        <sz val="11"/>
        <color theme="1"/>
        <rFont val="Calibri"/>
        <family val="2"/>
        <scheme val="minor"/>
      </rPr>
      <t>[preencher]</t>
    </r>
    <r>
      <rPr>
        <sz val="11"/>
        <color theme="1"/>
        <rFont val="Calibri"/>
        <family val="2"/>
        <scheme val="minor"/>
      </rPr>
      <t xml:space="preserve"> Euros no âmbito do Fundo [preencher] para os mercados [</t>
    </r>
    <r>
      <rPr>
        <i/>
        <sz val="11"/>
        <color theme="1"/>
        <rFont val="Calibri"/>
        <family val="2"/>
        <scheme val="minor"/>
      </rPr>
      <t>preencher</t>
    </r>
    <r>
      <rPr>
        <sz val="11"/>
        <color theme="1"/>
        <rFont val="Calibri"/>
        <family val="2"/>
        <scheme val="minor"/>
      </rPr>
      <t xml:space="preserve">]. </t>
    </r>
  </si>
  <si>
    <t xml:space="preserve">alínea a) do nº 1 do artº 14 -  Ações de informação e educação que promovam o consumo moderadode bebidas alcoólicas do sector Vinícola. </t>
  </si>
  <si>
    <t xml:space="preserve">alínea b) do nº 1 do artº 14 -  Ações de divulgação da estratégia comunitária para a redução dos malefícios relacionados com o consumo abusivo do alcoól.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</si>
</sst>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yy"/>
    <numFmt numFmtId="165" formatCode="#,##0.0000"/>
    <numFmt numFmtId="166" formatCode="mmm\/yyyy"/>
    <numFmt numFmtId="167" formatCode="#,##0.00\ &quot;€&quot;"/>
    <numFmt numFmtId="168" formatCode="#,##0.0"/>
    <numFmt numFmtId="169" formatCode="#,##0.00_ ;\-#,##0.00\ "/>
    <numFmt numFmtId="170" formatCode="0.0%"/>
  </numFmts>
  <fonts count="33"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i/>
      <sz val="9"/>
      <color theme="1"/>
      <name val="Calibri"/>
      <family val="2"/>
      <scheme val="minor"/>
    </font>
    <font>
      <b/>
      <sz val="9"/>
      <name val="Calibri"/>
      <family val="2"/>
      <scheme val="minor"/>
    </font>
    <font>
      <sz val="9"/>
      <name val="Calibri"/>
      <family val="2"/>
      <scheme val="minor"/>
    </font>
    <font>
      <sz val="8"/>
      <color rgb="FFFF0000"/>
      <name val="Calibri"/>
      <family val="2"/>
      <scheme val="minor"/>
    </font>
    <font>
      <b/>
      <sz val="8"/>
      <color indexed="8"/>
      <name val="Calibri"/>
      <family val="2"/>
    </font>
    <font>
      <b/>
      <sz val="8"/>
      <name val="Calibri"/>
      <family val="2"/>
      <scheme val="minor"/>
    </font>
    <font>
      <sz val="8"/>
      <color rgb="FF0070C0"/>
      <name val="Calibri"/>
      <family val="2"/>
      <scheme val="minor"/>
    </font>
    <font>
      <sz val="8"/>
      <color rgb="FFC00000"/>
      <name val="Calibri"/>
      <family val="2"/>
      <scheme val="minor"/>
    </font>
    <font>
      <sz val="10"/>
      <name val="Calibri"/>
      <family val="2"/>
      <scheme val="minor"/>
    </font>
    <font>
      <b/>
      <sz val="12"/>
      <name val="Calibri"/>
      <family val="2"/>
      <scheme val="minor"/>
    </font>
    <font>
      <b/>
      <sz val="11"/>
      <color rgb="FFC00000"/>
      <name val="Calibri"/>
      <family val="2"/>
      <scheme val="minor"/>
    </font>
    <font>
      <b/>
      <i/>
      <sz val="10"/>
      <name val="Calibri"/>
      <family val="2"/>
      <scheme val="minor"/>
    </font>
    <font>
      <b/>
      <sz val="8"/>
      <color theme="1"/>
      <name val="Arial"/>
      <family val="2"/>
    </font>
    <font>
      <sz val="8"/>
      <color theme="1"/>
      <name val="Arial"/>
      <family val="2"/>
    </font>
    <font>
      <sz val="10"/>
      <color theme="1"/>
      <name val="Arial"/>
      <family val="2"/>
    </font>
    <font>
      <b/>
      <u/>
      <sz val="12"/>
      <color theme="1"/>
      <name val="Calibri"/>
      <family val="2"/>
      <scheme val="minor"/>
    </font>
    <font>
      <b/>
      <u/>
      <sz val="12"/>
      <name val="Calibri"/>
      <family val="2"/>
      <scheme val="minor"/>
    </font>
    <font>
      <i/>
      <sz val="11"/>
      <color theme="1"/>
      <name val="Calibri"/>
      <family val="2"/>
      <scheme val="minor"/>
    </font>
    <font>
      <b/>
      <i/>
      <sz val="11"/>
      <color theme="1"/>
      <name val="Calibri"/>
      <family val="2"/>
      <scheme val="minor"/>
    </font>
    <font>
      <b/>
      <i/>
      <sz val="8"/>
      <color theme="1"/>
      <name val="Arial"/>
      <family val="2"/>
    </font>
    <font>
      <b/>
      <sz val="10"/>
      <name val="Calibri"/>
      <family val="2"/>
      <scheme val="minor"/>
    </font>
    <font>
      <b/>
      <sz val="16"/>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1">
    <xf numFmtId="0" fontId="0" fillId="0" borderId="0"/>
  </cellStyleXfs>
  <cellXfs count="264">
    <xf numFmtId="0" fontId="0" fillId="0" borderId="0" xfId="0"/>
    <xf numFmtId="0" fontId="4" fillId="0" borderId="0" xfId="0" applyFont="1" applyAlignment="1">
      <alignment horizontal="right"/>
    </xf>
    <xf numFmtId="0" fontId="0" fillId="0" borderId="8" xfId="0" applyBorder="1"/>
    <xf numFmtId="0" fontId="7" fillId="0" borderId="0" xfId="0" applyFont="1" applyAlignment="1">
      <alignment horizontal="right" vertical="top"/>
    </xf>
    <xf numFmtId="0" fontId="4" fillId="0" borderId="0" xfId="0" applyFont="1" applyAlignment="1">
      <alignment horizontal="right" vertical="center"/>
    </xf>
    <xf numFmtId="0" fontId="1" fillId="0" borderId="0" xfId="0" applyFont="1" applyAlignment="1">
      <alignment horizontal="center"/>
    </xf>
    <xf numFmtId="0" fontId="4" fillId="0" borderId="0" xfId="0" applyFont="1" applyAlignment="1">
      <alignment vertical="center" wrapText="1"/>
    </xf>
    <xf numFmtId="0" fontId="2" fillId="0" borderId="0" xfId="0" applyFont="1"/>
    <xf numFmtId="0" fontId="2" fillId="0" borderId="27" xfId="0" applyFont="1" applyBorder="1"/>
    <xf numFmtId="0" fontId="2" fillId="0" borderId="28" xfId="0" applyFont="1" applyBorder="1"/>
    <xf numFmtId="4" fontId="2" fillId="0" borderId="19" xfId="0" applyNumberFormat="1" applyFont="1" applyBorder="1"/>
    <xf numFmtId="0" fontId="2" fillId="0" borderId="18" xfId="0" applyFont="1" applyBorder="1"/>
    <xf numFmtId="0" fontId="0" fillId="6" borderId="0" xfId="0" applyFill="1"/>
    <xf numFmtId="0" fontId="0" fillId="6" borderId="2" xfId="0" applyFill="1" applyBorder="1"/>
    <xf numFmtId="0" fontId="8" fillId="6" borderId="2" xfId="0" applyFont="1" applyFill="1" applyBorder="1"/>
    <xf numFmtId="0" fontId="0" fillId="6" borderId="7" xfId="0" applyFill="1" applyBorder="1"/>
    <xf numFmtId="0" fontId="6" fillId="0" borderId="0" xfId="0" applyFont="1"/>
    <xf numFmtId="0" fontId="0" fillId="5" borderId="0" xfId="0" applyFill="1"/>
    <xf numFmtId="0" fontId="0" fillId="0" borderId="52" xfId="0" applyBorder="1"/>
    <xf numFmtId="0" fontId="10"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7" borderId="2" xfId="0" applyFill="1" applyBorder="1" applyAlignment="1">
      <alignment horizontal="left" vertical="center"/>
    </xf>
    <xf numFmtId="0" fontId="0" fillId="7" borderId="11" xfId="0" applyFill="1" applyBorder="1"/>
    <xf numFmtId="0" fontId="0" fillId="7" borderId="13" xfId="0" applyFill="1" applyBorder="1"/>
    <xf numFmtId="0" fontId="0" fillId="7" borderId="7" xfId="0" applyFill="1" applyBorder="1"/>
    <xf numFmtId="0" fontId="0" fillId="7" borderId="16" xfId="0" applyFill="1" applyBorder="1"/>
    <xf numFmtId="0" fontId="0" fillId="7" borderId="17" xfId="0" applyFill="1" applyBorder="1"/>
    <xf numFmtId="0" fontId="0" fillId="0" borderId="0" xfId="0" applyAlignment="1">
      <alignment horizontal="center"/>
    </xf>
    <xf numFmtId="0" fontId="14" fillId="0" borderId="0" xfId="0" applyFont="1"/>
    <xf numFmtId="0" fontId="1" fillId="5" borderId="0" xfId="0" applyFont="1" applyFill="1" applyAlignment="1">
      <alignment horizontal="center"/>
    </xf>
    <xf numFmtId="0" fontId="1" fillId="5" borderId="0" xfId="0" applyFont="1" applyFill="1"/>
    <xf numFmtId="4" fontId="2" fillId="0" borderId="22" xfId="0" applyNumberFormat="1" applyFont="1" applyBorder="1"/>
    <xf numFmtId="4" fontId="2" fillId="0" borderId="23" xfId="0" applyNumberFormat="1" applyFont="1" applyBorder="1"/>
    <xf numFmtId="4" fontId="0" fillId="0" borderId="0" xfId="0" applyNumberFormat="1"/>
    <xf numFmtId="0" fontId="17" fillId="0" borderId="0" xfId="0" applyFont="1"/>
    <xf numFmtId="0" fontId="18" fillId="0" borderId="0" xfId="0" applyFont="1"/>
    <xf numFmtId="0" fontId="19" fillId="3" borderId="1" xfId="0" applyFont="1" applyFill="1" applyBorder="1" applyAlignment="1">
      <alignment horizontal="center"/>
    </xf>
    <xf numFmtId="0" fontId="6" fillId="0" borderId="0" xfId="0" applyFont="1" applyAlignment="1">
      <alignment horizontal="center"/>
    </xf>
    <xf numFmtId="0" fontId="0" fillId="0" borderId="15" xfId="0" applyBorder="1" applyAlignment="1">
      <alignment wrapText="1"/>
    </xf>
    <xf numFmtId="0" fontId="10" fillId="2" borderId="49" xfId="0" applyFont="1" applyFill="1" applyBorder="1" applyAlignment="1">
      <alignment horizontal="center" vertical="center" wrapText="1"/>
    </xf>
    <xf numFmtId="0" fontId="19" fillId="0" borderId="0" xfId="0" applyFont="1" applyAlignment="1">
      <alignment horizontal="center"/>
    </xf>
    <xf numFmtId="0" fontId="1" fillId="0" borderId="0" xfId="0" applyFont="1" applyAlignment="1">
      <alignment horizont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5" fillId="0" borderId="60" xfId="0" applyFont="1" applyBorder="1" applyAlignment="1">
      <alignment vertical="center"/>
    </xf>
    <xf numFmtId="0" fontId="0" fillId="8" borderId="60" xfId="0" applyFill="1" applyBorder="1"/>
    <xf numFmtId="0" fontId="0" fillId="8" borderId="0" xfId="0" applyFill="1"/>
    <xf numFmtId="0" fontId="0" fillId="8" borderId="61" xfId="0" applyFill="1" applyBorder="1"/>
    <xf numFmtId="0" fontId="0" fillId="8" borderId="63" xfId="0" applyFill="1" applyBorder="1"/>
    <xf numFmtId="0" fontId="0" fillId="8" borderId="62" xfId="0" applyFill="1" applyBorder="1"/>
    <xf numFmtId="0" fontId="0" fillId="8" borderId="64" xfId="0" applyFill="1" applyBorder="1"/>
    <xf numFmtId="14" fontId="0" fillId="8" borderId="0" xfId="0" applyNumberFormat="1" applyFill="1"/>
    <xf numFmtId="0" fontId="0" fillId="8" borderId="66" xfId="0" applyFill="1" applyBorder="1"/>
    <xf numFmtId="0" fontId="0" fillId="8" borderId="65" xfId="0" applyFill="1" applyBorder="1"/>
    <xf numFmtId="0" fontId="0" fillId="8" borderId="67" xfId="0" applyFill="1" applyBorder="1"/>
    <xf numFmtId="0" fontId="9" fillId="0" borderId="0" xfId="0" applyFont="1" applyAlignment="1">
      <alignment wrapText="1"/>
    </xf>
    <xf numFmtId="0" fontId="22" fillId="0" borderId="0" xfId="0" applyFont="1"/>
    <xf numFmtId="0" fontId="0" fillId="7" borderId="7" xfId="0" applyFill="1" applyBorder="1" applyAlignment="1">
      <alignment horizontal="left" vertical="center"/>
    </xf>
    <xf numFmtId="4" fontId="5" fillId="0" borderId="0" xfId="0" applyNumberFormat="1" applyFont="1" applyAlignment="1">
      <alignment vertical="center"/>
    </xf>
    <xf numFmtId="0" fontId="2" fillId="0" borderId="30" xfId="0" applyFont="1" applyBorder="1" applyAlignment="1">
      <alignment wrapText="1"/>
    </xf>
    <xf numFmtId="0" fontId="0" fillId="0" borderId="31" xfId="0" applyBorder="1" applyAlignment="1">
      <alignment wrapText="1"/>
    </xf>
    <xf numFmtId="3" fontId="2" fillId="0" borderId="22" xfId="0" applyNumberFormat="1" applyFont="1" applyBorder="1"/>
    <xf numFmtId="3" fontId="2" fillId="0" borderId="19" xfId="0" applyNumberFormat="1" applyFont="1" applyBorder="1"/>
    <xf numFmtId="0" fontId="10" fillId="2" borderId="51" xfId="0" applyFont="1" applyFill="1" applyBorder="1" applyAlignment="1">
      <alignment horizontal="center" vertical="center" wrapText="1"/>
    </xf>
    <xf numFmtId="0" fontId="1" fillId="0" borderId="0" xfId="0" applyFont="1" applyAlignment="1">
      <alignment horizontal="left" vertical="center"/>
    </xf>
    <xf numFmtId="0" fontId="24" fillId="0" borderId="0" xfId="0" applyFont="1" applyAlignment="1">
      <alignment vertical="center"/>
    </xf>
    <xf numFmtId="49" fontId="3" fillId="2" borderId="3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49" fontId="3" fillId="2" borderId="29" xfId="0" quotePrefix="1" applyNumberFormat="1" applyFont="1" applyFill="1" applyBorder="1" applyAlignment="1">
      <alignment horizontal="center" vertical="center"/>
    </xf>
    <xf numFmtId="49" fontId="3" fillId="2" borderId="39" xfId="0" quotePrefix="1" applyNumberFormat="1" applyFont="1" applyFill="1" applyBorder="1" applyAlignment="1">
      <alignment horizontal="center" vertical="center"/>
    </xf>
    <xf numFmtId="49" fontId="3" fillId="2" borderId="28" xfId="0" quotePrefix="1" applyNumberFormat="1" applyFont="1" applyFill="1" applyBorder="1" applyAlignment="1">
      <alignment horizontal="center" vertical="center"/>
    </xf>
    <xf numFmtId="49" fontId="3" fillId="2" borderId="47" xfId="0" quotePrefix="1" applyNumberFormat="1" applyFont="1" applyFill="1" applyBorder="1" applyAlignment="1">
      <alignment horizontal="center" vertical="center"/>
    </xf>
    <xf numFmtId="0" fontId="4" fillId="0" borderId="0" xfId="0" applyFont="1" applyAlignment="1">
      <alignment horizontal="center"/>
    </xf>
    <xf numFmtId="49" fontId="3" fillId="2" borderId="10" xfId="0" applyNumberFormat="1" applyFont="1" applyFill="1" applyBorder="1" applyAlignment="1">
      <alignment horizontal="center" vertical="center"/>
    </xf>
    <xf numFmtId="0" fontId="22" fillId="0" borderId="0" xfId="0" applyFont="1" applyAlignment="1">
      <alignment horizontal="center"/>
    </xf>
    <xf numFmtId="0" fontId="9" fillId="0" borderId="0" xfId="0" applyFont="1" applyAlignment="1">
      <alignment horizontal="center"/>
    </xf>
    <xf numFmtId="0" fontId="21" fillId="0" borderId="0" xfId="0" applyFont="1" applyAlignment="1">
      <alignment horizontal="center"/>
    </xf>
    <xf numFmtId="164" fontId="1" fillId="5" borderId="0" xfId="0" applyNumberFormat="1" applyFont="1" applyFill="1" applyAlignment="1">
      <alignment horizontal="center" wrapText="1"/>
    </xf>
    <xf numFmtId="0" fontId="0" fillId="0" borderId="0" xfId="0" applyAlignment="1">
      <alignment vertical="center"/>
    </xf>
    <xf numFmtId="0" fontId="0" fillId="0" borderId="0" xfId="0" applyAlignment="1">
      <alignment wrapText="1"/>
    </xf>
    <xf numFmtId="0" fontId="0" fillId="6" borderId="0" xfId="0" applyFill="1" applyAlignment="1">
      <alignment vertical="top" wrapText="1"/>
    </xf>
    <xf numFmtId="0" fontId="13" fillId="0" borderId="24" xfId="0" applyFont="1" applyBorder="1"/>
    <xf numFmtId="0" fontId="13" fillId="0" borderId="27" xfId="0" applyFont="1" applyBorder="1"/>
    <xf numFmtId="0" fontId="8" fillId="6" borderId="7" xfId="0" applyFont="1" applyFill="1" applyBorder="1"/>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3" fontId="2" fillId="0" borderId="1" xfId="0" applyNumberFormat="1" applyFont="1" applyBorder="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1" xfId="0" quotePrefix="1" applyFont="1" applyBorder="1" applyAlignment="1">
      <alignment horizontal="center"/>
    </xf>
    <xf numFmtId="3" fontId="2" fillId="0" borderId="1" xfId="0" applyNumberFormat="1" applyFont="1" applyBorder="1" applyAlignment="1">
      <alignment horizontal="center"/>
    </xf>
    <xf numFmtId="14" fontId="2" fillId="0" borderId="1" xfId="0" applyNumberFormat="1" applyFont="1" applyBorder="1" applyAlignment="1">
      <alignment horizontal="center"/>
    </xf>
    <xf numFmtId="4" fontId="2" fillId="0" borderId="1" xfId="0" applyNumberFormat="1" applyFont="1" applyBorder="1" applyAlignment="1">
      <alignment horizontal="center"/>
    </xf>
    <xf numFmtId="3" fontId="2" fillId="5" borderId="1" xfId="0" applyNumberFormat="1" applyFont="1" applyFill="1" applyBorder="1" applyAlignment="1">
      <alignment horizontal="center"/>
    </xf>
    <xf numFmtId="14" fontId="2" fillId="5" borderId="1" xfId="0" applyNumberFormat="1" applyFont="1" applyFill="1" applyBorder="1" applyAlignment="1">
      <alignment horizontal="center"/>
    </xf>
    <xf numFmtId="165" fontId="2" fillId="5"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5" borderId="1" xfId="0" applyNumberFormat="1" applyFont="1" applyFill="1" applyBorder="1" applyAlignment="1">
      <alignment horizontal="center"/>
    </xf>
    <xf numFmtId="0" fontId="24" fillId="0" borderId="70" xfId="0" applyFont="1" applyBorder="1" applyAlignment="1" applyProtection="1">
      <alignment horizontal="center" vertical="center" wrapText="1"/>
      <protection locked="0"/>
    </xf>
    <xf numFmtId="166" fontId="24" fillId="0" borderId="71" xfId="0" applyNumberFormat="1" applyFont="1" applyBorder="1" applyAlignment="1" applyProtection="1">
      <alignment horizontal="center" vertical="center" wrapText="1"/>
      <protection locked="0"/>
    </xf>
    <xf numFmtId="0" fontId="24" fillId="0" borderId="71" xfId="0" applyFont="1" applyBorder="1" applyAlignment="1" applyProtection="1">
      <alignment horizontal="left" vertical="center" wrapText="1"/>
      <protection locked="0"/>
    </xf>
    <xf numFmtId="0" fontId="24" fillId="0" borderId="72"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74" xfId="0" applyFont="1" applyBorder="1" applyAlignment="1" applyProtection="1">
      <alignment horizontal="center" vertical="center" wrapText="1"/>
      <protection locked="0"/>
    </xf>
    <xf numFmtId="0" fontId="24" fillId="0" borderId="75" xfId="0" applyFont="1" applyBorder="1" applyAlignment="1" applyProtection="1">
      <alignment horizontal="left" vertical="center" wrapText="1"/>
      <protection locked="0"/>
    </xf>
    <xf numFmtId="0" fontId="23" fillId="0" borderId="0" xfId="0" applyFont="1" applyAlignment="1">
      <alignment vertical="center"/>
    </xf>
    <xf numFmtId="0" fontId="3" fillId="0" borderId="1" xfId="0" applyFont="1" applyBorder="1"/>
    <xf numFmtId="0" fontId="0" fillId="0" borderId="33" xfId="0" applyBorder="1" applyAlignment="1">
      <alignment wrapText="1"/>
    </xf>
    <xf numFmtId="0" fontId="13" fillId="0" borderId="21" xfId="0" applyFont="1" applyBorder="1" applyAlignment="1">
      <alignment vertical="center"/>
    </xf>
    <xf numFmtId="0" fontId="13" fillId="0" borderId="18" xfId="0" applyFont="1" applyBorder="1" applyAlignment="1">
      <alignment vertical="center"/>
    </xf>
    <xf numFmtId="164" fontId="1" fillId="0" borderId="0" xfId="0" applyNumberFormat="1" applyFont="1" applyAlignment="1">
      <alignment horizontal="center" vertical="center" wrapText="1"/>
    </xf>
    <xf numFmtId="0" fontId="0" fillId="0" borderId="76" xfId="0" applyBorder="1"/>
    <xf numFmtId="0" fontId="23" fillId="8" borderId="81" xfId="0" applyFont="1" applyFill="1" applyBorder="1" applyAlignment="1">
      <alignment horizontal="center" vertical="center" wrapText="1"/>
    </xf>
    <xf numFmtId="169" fontId="24" fillId="0" borderId="73" xfId="0" applyNumberFormat="1" applyFont="1" applyBorder="1" applyAlignment="1" applyProtection="1">
      <alignment horizontal="right" vertical="center" wrapText="1"/>
      <protection locked="0"/>
    </xf>
    <xf numFmtId="4" fontId="13" fillId="0" borderId="21" xfId="0" applyNumberFormat="1" applyFont="1" applyBorder="1" applyAlignment="1">
      <alignment vertical="center"/>
    </xf>
    <xf numFmtId="4" fontId="13" fillId="0" borderId="18" xfId="0" applyNumberFormat="1" applyFont="1" applyBorder="1" applyAlignment="1">
      <alignment vertical="center"/>
    </xf>
    <xf numFmtId="4" fontId="2" fillId="0" borderId="18" xfId="0" applyNumberFormat="1" applyFont="1" applyBorder="1"/>
    <xf numFmtId="0" fontId="0" fillId="0" borderId="18" xfId="0" applyBorder="1" applyAlignment="1">
      <alignment wrapText="1"/>
    </xf>
    <xf numFmtId="4" fontId="0" fillId="0" borderId="18" xfId="0" applyNumberFormat="1" applyBorder="1" applyAlignment="1">
      <alignment wrapText="1"/>
    </xf>
    <xf numFmtId="0" fontId="0" fillId="0" borderId="20" xfId="0" applyBorder="1" applyAlignment="1">
      <alignment wrapText="1"/>
    </xf>
    <xf numFmtId="4" fontId="0" fillId="0" borderId="20" xfId="0" applyNumberFormat="1" applyBorder="1" applyAlignment="1">
      <alignment wrapText="1"/>
    </xf>
    <xf numFmtId="0" fontId="31" fillId="0" borderId="0" xfId="0" applyFont="1" applyAlignment="1">
      <alignment horizontal="center"/>
    </xf>
    <xf numFmtId="0" fontId="11" fillId="0" borderId="0" xfId="0" applyFont="1" applyAlignment="1">
      <alignment horizontal="center"/>
    </xf>
    <xf numFmtId="0" fontId="2" fillId="0" borderId="0" xfId="0" applyFont="1" applyAlignment="1">
      <alignment horizontal="left" indent="2"/>
    </xf>
    <xf numFmtId="0" fontId="19" fillId="0" borderId="1" xfId="0" applyFont="1" applyBorder="1" applyAlignment="1">
      <alignment horizontal="center"/>
    </xf>
    <xf numFmtId="168" fontId="0" fillId="2" borderId="4" xfId="0" applyNumberFormat="1" applyFill="1" applyBorder="1" applyAlignment="1">
      <alignment horizontal="center" vertical="center"/>
    </xf>
    <xf numFmtId="168" fontId="0" fillId="2" borderId="6" xfId="0" applyNumberFormat="1" applyFill="1" applyBorder="1" applyAlignment="1">
      <alignment horizontal="center" vertical="center"/>
    </xf>
    <xf numFmtId="4" fontId="5" fillId="2" borderId="1" xfId="0" applyNumberFormat="1" applyFont="1" applyFill="1" applyBorder="1" applyAlignment="1">
      <alignment vertical="center"/>
    </xf>
    <xf numFmtId="4" fontId="5" fillId="2" borderId="6" xfId="0" applyNumberFormat="1" applyFont="1" applyFill="1" applyBorder="1" applyAlignment="1">
      <alignment vertical="center"/>
    </xf>
    <xf numFmtId="168" fontId="32" fillId="2" borderId="5" xfId="0" applyNumberFormat="1" applyFont="1" applyFill="1" applyBorder="1" applyAlignment="1">
      <alignment vertical="center"/>
    </xf>
    <xf numFmtId="4" fontId="9" fillId="2" borderId="5" xfId="0" applyNumberFormat="1" applyFont="1" applyFill="1" applyBorder="1" applyAlignment="1">
      <alignment vertical="center"/>
    </xf>
    <xf numFmtId="4" fontId="5" fillId="2" borderId="1" xfId="0" applyNumberFormat="1" applyFont="1" applyFill="1" applyBorder="1"/>
    <xf numFmtId="4" fontId="5" fillId="2" borderId="3" xfId="0" applyNumberFormat="1" applyFont="1" applyFill="1" applyBorder="1" applyAlignment="1">
      <alignment horizontal="center"/>
    </xf>
    <xf numFmtId="3" fontId="2" fillId="2" borderId="3" xfId="0" quotePrefix="1" applyNumberFormat="1" applyFont="1" applyFill="1" applyBorder="1" applyAlignment="1">
      <alignment horizontal="center"/>
    </xf>
    <xf numFmtId="10" fontId="13" fillId="2" borderId="3" xfId="0" quotePrefix="1" applyNumberFormat="1" applyFont="1" applyFill="1" applyBorder="1" applyAlignment="1">
      <alignment horizontal="center"/>
    </xf>
    <xf numFmtId="4" fontId="5" fillId="2" borderId="1" xfId="0" applyNumberFormat="1" applyFont="1" applyFill="1" applyBorder="1" applyAlignment="1">
      <alignment horizontal="center"/>
    </xf>
    <xf numFmtId="3" fontId="2" fillId="2" borderId="1" xfId="0" quotePrefix="1" applyNumberFormat="1" applyFont="1" applyFill="1" applyBorder="1" applyAlignment="1">
      <alignment horizontal="center"/>
    </xf>
    <xf numFmtId="4" fontId="5" fillId="2" borderId="1" xfId="0" quotePrefix="1" applyNumberFormat="1" applyFont="1" applyFill="1" applyBorder="1" applyAlignment="1">
      <alignment horizontal="center"/>
    </xf>
    <xf numFmtId="10" fontId="13" fillId="2" borderId="1" xfId="0" quotePrefix="1" applyNumberFormat="1" applyFont="1" applyFill="1" applyBorder="1" applyAlignment="1">
      <alignment horizontal="center"/>
    </xf>
    <xf numFmtId="170" fontId="13" fillId="2" borderId="1" xfId="0" applyNumberFormat="1" applyFont="1" applyFill="1" applyBorder="1" applyAlignment="1">
      <alignment horizontal="center"/>
    </xf>
    <xf numFmtId="4" fontId="2" fillId="2" borderId="1" xfId="0" applyNumberFormat="1" applyFont="1" applyFill="1" applyBorder="1" applyAlignment="1">
      <alignment horizontal="center"/>
    </xf>
    <xf numFmtId="4" fontId="19" fillId="9" borderId="1" xfId="0" applyNumberFormat="1" applyFont="1" applyFill="1" applyBorder="1" applyAlignment="1">
      <alignment horizontal="center"/>
    </xf>
    <xf numFmtId="0" fontId="2" fillId="2" borderId="84" xfId="0" applyFont="1" applyFill="1" applyBorder="1" applyAlignment="1">
      <alignment horizontal="left" indent="2"/>
    </xf>
    <xf numFmtId="0" fontId="2" fillId="2" borderId="40" xfId="0" applyFont="1" applyFill="1" applyBorder="1"/>
    <xf numFmtId="0" fontId="2" fillId="2" borderId="46" xfId="0" applyFont="1" applyFill="1" applyBorder="1"/>
    <xf numFmtId="0" fontId="2" fillId="2" borderId="35" xfId="0" applyFont="1" applyFill="1" applyBorder="1" applyAlignment="1">
      <alignment horizontal="left" indent="2"/>
    </xf>
    <xf numFmtId="0" fontId="2" fillId="2" borderId="15" xfId="0" applyFont="1" applyFill="1" applyBorder="1"/>
    <xf numFmtId="0" fontId="2" fillId="2" borderId="31" xfId="0" applyFont="1" applyFill="1" applyBorder="1"/>
    <xf numFmtId="0" fontId="2" fillId="2" borderId="27" xfId="0" applyFont="1" applyFill="1" applyBorder="1" applyAlignment="1">
      <alignment horizontal="left" indent="2"/>
    </xf>
    <xf numFmtId="0" fontId="2" fillId="2" borderId="18" xfId="0" applyFont="1" applyFill="1" applyBorder="1"/>
    <xf numFmtId="167" fontId="25" fillId="2" borderId="82" xfId="0" applyNumberFormat="1" applyFont="1" applyFill="1" applyBorder="1" applyAlignment="1">
      <alignment vertical="center"/>
    </xf>
    <xf numFmtId="0" fontId="0" fillId="0" borderId="0" xfId="0" applyAlignment="1">
      <alignment horizontal="left"/>
    </xf>
    <xf numFmtId="0" fontId="0" fillId="0" borderId="0" xfId="0" applyAlignment="1">
      <alignment horizontal="left" wrapText="1"/>
    </xf>
    <xf numFmtId="0" fontId="4" fillId="2" borderId="4" xfId="0" applyFont="1" applyFill="1" applyBorder="1" applyAlignment="1">
      <alignment horizontal="left" wrapText="1"/>
    </xf>
    <xf numFmtId="0" fontId="4" fillId="2" borderId="6" xfId="0" applyFont="1" applyFill="1" applyBorder="1" applyAlignment="1">
      <alignment horizontal="left" wrapText="1"/>
    </xf>
    <xf numFmtId="0" fontId="4" fillId="2" borderId="54" xfId="0" applyFont="1" applyFill="1" applyBorder="1" applyAlignment="1">
      <alignment horizontal="left"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4" fontId="5" fillId="2" borderId="1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0" fillId="2" borderId="4"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168" fontId="0" fillId="2" borderId="42" xfId="0" applyNumberFormat="1" applyFill="1" applyBorder="1" applyAlignment="1">
      <alignment horizontal="center" vertical="center"/>
    </xf>
    <xf numFmtId="168" fontId="0" fillId="2" borderId="83" xfId="0" applyNumberFormat="1" applyFill="1" applyBorder="1" applyAlignment="1">
      <alignment horizontal="center" vertical="center"/>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5" fillId="2" borderId="24" xfId="0" applyFont="1" applyFill="1" applyBorder="1" applyAlignment="1">
      <alignment horizontal="left" vertical="center" wrapText="1"/>
    </xf>
    <xf numFmtId="0" fontId="2" fillId="0" borderId="21" xfId="0" applyFont="1" applyBorder="1" applyAlignment="1">
      <alignment horizontal="left" vertical="center" wrapText="1"/>
    </xf>
    <xf numFmtId="0" fontId="4" fillId="0" borderId="12" xfId="0" applyFont="1" applyBorder="1" applyAlignment="1">
      <alignment horizontal="left"/>
    </xf>
    <xf numFmtId="0" fontId="4" fillId="0" borderId="0" xfId="0" applyFont="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2" fillId="0" borderId="29" xfId="0" applyFont="1" applyBorder="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shrinkToFit="1"/>
    </xf>
    <xf numFmtId="0" fontId="4" fillId="0" borderId="0" xfId="0" applyFont="1" applyAlignment="1">
      <alignment horizontal="left"/>
    </xf>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2" fillId="0" borderId="30"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xf>
    <xf numFmtId="0" fontId="5" fillId="4" borderId="36" xfId="0" applyFont="1" applyFill="1" applyBorder="1" applyAlignment="1">
      <alignment horizontal="center"/>
    </xf>
    <xf numFmtId="0" fontId="5" fillId="4" borderId="37" xfId="0" applyFont="1" applyFill="1" applyBorder="1" applyAlignment="1">
      <alignment horizontal="center"/>
    </xf>
    <xf numFmtId="0" fontId="13" fillId="0" borderId="1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6" fillId="0" borderId="0" xfId="0" applyFont="1" applyAlignment="1">
      <alignment horizontal="center"/>
    </xf>
    <xf numFmtId="0" fontId="20" fillId="0" borderId="0" xfId="0" applyFont="1" applyAlignment="1">
      <alignment horizontal="center" wrapText="1"/>
    </xf>
    <xf numFmtId="0" fontId="22" fillId="0" borderId="0" xfId="0" applyFont="1" applyAlignment="1">
      <alignment horizontal="center"/>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49" fontId="3" fillId="2" borderId="20" xfId="0" quotePrefix="1"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0" borderId="21" xfId="0" applyFont="1" applyBorder="1" applyAlignment="1">
      <alignment vertical="center"/>
    </xf>
    <xf numFmtId="0" fontId="13" fillId="0" borderId="21" xfId="0" applyFont="1" applyBorder="1" applyAlignment="1">
      <alignment horizontal="left"/>
    </xf>
    <xf numFmtId="0" fontId="10" fillId="2" borderId="4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8" xfId="0" applyFont="1" applyFill="1" applyBorder="1" applyAlignment="1">
      <alignment horizontal="center" vertical="center"/>
    </xf>
    <xf numFmtId="0" fontId="13" fillId="0" borderId="18" xfId="0" applyFont="1" applyBorder="1" applyAlignment="1">
      <alignment vertical="center"/>
    </xf>
    <xf numFmtId="0" fontId="2" fillId="0" borderId="18" xfId="0" applyFont="1" applyBorder="1"/>
    <xf numFmtId="0" fontId="13" fillId="0" borderId="1" xfId="0" applyFont="1" applyBorder="1" applyAlignment="1">
      <alignment vertical="center"/>
    </xf>
    <xf numFmtId="164" fontId="1" fillId="5" borderId="0" xfId="0" applyNumberFormat="1" applyFont="1" applyFill="1" applyAlignment="1">
      <alignment horizont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6" xfId="0" applyFont="1" applyFill="1" applyBorder="1" applyAlignment="1">
      <alignment horizontal="center" vertical="center"/>
    </xf>
    <xf numFmtId="0" fontId="9"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vertical="center" wrapText="1"/>
    </xf>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0" fontId="10" fillId="2" borderId="4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44" xfId="0" applyFont="1" applyFill="1" applyBorder="1" applyAlignment="1">
      <alignment horizontal="center" vertical="center"/>
    </xf>
    <xf numFmtId="4" fontId="24" fillId="0" borderId="1" xfId="0" applyNumberFormat="1" applyFont="1" applyBorder="1" applyAlignment="1" applyProtection="1">
      <alignment horizontal="right" vertical="center" wrapText="1"/>
      <protection locked="0"/>
    </xf>
    <xf numFmtId="0" fontId="24" fillId="0" borderId="0" xfId="0" applyFont="1" applyAlignment="1">
      <alignment horizontal="left" vertical="center" wrapText="1"/>
    </xf>
    <xf numFmtId="4" fontId="24" fillId="0" borderId="3" xfId="0" applyNumberFormat="1" applyFont="1" applyBorder="1" applyAlignment="1" applyProtection="1">
      <alignment horizontal="right" vertical="center" wrapText="1"/>
      <protection locked="0"/>
    </xf>
    <xf numFmtId="0" fontId="9" fillId="0" borderId="0" xfId="0" applyFont="1" applyAlignment="1">
      <alignment horizontal="center" wrapText="1"/>
    </xf>
    <xf numFmtId="0" fontId="23" fillId="8" borderId="79"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8" borderId="80" xfId="0" applyFont="1" applyFill="1" applyBorder="1" applyAlignment="1">
      <alignment horizontal="center" vertical="center" wrapText="1"/>
    </xf>
    <xf numFmtId="0" fontId="2" fillId="0" borderId="0" xfId="0" applyFont="1" applyAlignment="1">
      <alignment horizontal="left" wrapText="1"/>
    </xf>
    <xf numFmtId="0" fontId="8" fillId="0" borderId="0" xfId="0" applyFont="1" applyAlignment="1">
      <alignment horizontal="center" wrapText="1"/>
    </xf>
    <xf numFmtId="0" fontId="22" fillId="0" borderId="0" xfId="0" applyFont="1" applyAlignment="1">
      <alignment horizontal="center" wrapText="1"/>
    </xf>
    <xf numFmtId="0" fontId="0" fillId="0" borderId="0" xfId="0" quotePrefix="1" applyAlignment="1">
      <alignment horizontal="center" vertical="center" wrapText="1"/>
    </xf>
    <xf numFmtId="0" fontId="0" fillId="0" borderId="0" xfId="0" applyAlignment="1">
      <alignment horizontal="center" vertical="center"/>
    </xf>
    <xf numFmtId="0" fontId="0" fillId="0" borderId="77" xfId="0" applyBorder="1" applyAlignment="1">
      <alignment horizontal="left" wrapText="1"/>
    </xf>
    <xf numFmtId="0" fontId="0" fillId="0" borderId="69" xfId="0" applyBorder="1" applyAlignment="1">
      <alignment horizontal="left"/>
    </xf>
    <xf numFmtId="0" fontId="0" fillId="0" borderId="78" xfId="0" applyBorder="1" applyAlignment="1">
      <alignment horizontal="left"/>
    </xf>
    <xf numFmtId="0" fontId="28"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5"/>
  <sheetViews>
    <sheetView showGridLines="0" topLeftCell="C43" zoomScale="110" zoomScaleNormal="110" workbookViewId="0">
      <selection activeCell="D50" sqref="D50:F50"/>
    </sheetView>
  </sheetViews>
  <sheetFormatPr defaultRowHeight="15" x14ac:dyDescent="0.25"/>
  <cols>
    <col min="1" max="1" width="7.5703125" customWidth="1"/>
    <col min="2" max="2" width="31.85546875" customWidth="1"/>
    <col min="3" max="3" width="18.28515625" customWidth="1"/>
    <col min="4" max="5" width="13.7109375" customWidth="1"/>
    <col min="6" max="6" width="7.42578125" customWidth="1"/>
    <col min="7" max="8" width="13.7109375" customWidth="1"/>
    <col min="9" max="9" width="26.140625" customWidth="1"/>
    <col min="10" max="10" width="18.140625" customWidth="1"/>
    <col min="11" max="11" width="26.140625" customWidth="1"/>
    <col min="12" max="12" width="20" customWidth="1"/>
    <col min="13" max="13" width="23.28515625" customWidth="1"/>
    <col min="16" max="16" width="23.5703125" customWidth="1"/>
    <col min="17" max="17" width="15" customWidth="1"/>
    <col min="19" max="19" width="77.5703125" customWidth="1"/>
  </cols>
  <sheetData>
    <row r="1" spans="1:19" ht="15.6" customHeight="1" x14ac:dyDescent="0.25">
      <c r="B1" s="201" t="s">
        <v>83</v>
      </c>
      <c r="C1" s="201"/>
      <c r="D1" s="201"/>
      <c r="E1" s="201"/>
      <c r="F1" s="201"/>
      <c r="G1" s="201"/>
      <c r="H1" s="201"/>
      <c r="I1" s="201"/>
      <c r="J1" s="201"/>
      <c r="K1" s="201"/>
      <c r="L1" s="201"/>
      <c r="M1" s="201"/>
    </row>
    <row r="2" spans="1:19" ht="15.6" customHeight="1" x14ac:dyDescent="0.25">
      <c r="B2" s="202" t="s">
        <v>115</v>
      </c>
      <c r="C2" s="202"/>
      <c r="D2" s="202"/>
      <c r="E2" s="202"/>
      <c r="F2" s="202"/>
      <c r="G2" s="202"/>
      <c r="H2" s="202"/>
      <c r="I2" s="202"/>
      <c r="J2" s="202"/>
      <c r="K2" s="202"/>
      <c r="L2" s="202"/>
      <c r="M2" s="202"/>
    </row>
    <row r="3" spans="1:19" x14ac:dyDescent="0.25">
      <c r="B3" s="203" t="s">
        <v>129</v>
      </c>
      <c r="C3" s="203"/>
      <c r="D3" s="203"/>
      <c r="E3" s="203"/>
      <c r="F3" s="203"/>
      <c r="G3" s="203"/>
      <c r="H3" s="203"/>
      <c r="I3" s="203"/>
      <c r="J3" s="203"/>
      <c r="K3" s="203"/>
      <c r="L3" s="203"/>
      <c r="M3" s="203"/>
    </row>
    <row r="5" spans="1:19" x14ac:dyDescent="0.25">
      <c r="B5" s="1" t="s">
        <v>68</v>
      </c>
      <c r="C5" s="198"/>
      <c r="D5" s="199"/>
      <c r="E5" s="199"/>
      <c r="F5" s="199"/>
      <c r="G5" s="199"/>
      <c r="H5" s="199"/>
      <c r="I5" s="200"/>
      <c r="J5" s="73"/>
      <c r="K5" s="73"/>
      <c r="L5" s="73"/>
      <c r="M5" s="28"/>
    </row>
    <row r="6" spans="1:19" x14ac:dyDescent="0.25">
      <c r="B6" s="3"/>
      <c r="M6" s="124" t="s">
        <v>155</v>
      </c>
    </row>
    <row r="7" spans="1:19" ht="3" customHeight="1" x14ac:dyDescent="0.25">
      <c r="B7" s="3"/>
    </row>
    <row r="8" spans="1:19" ht="15" customHeight="1" x14ac:dyDescent="0.25">
      <c r="B8" s="1" t="s">
        <v>7</v>
      </c>
      <c r="C8" s="126"/>
      <c r="F8" s="4"/>
      <c r="G8" s="5"/>
      <c r="H8" s="1" t="s">
        <v>4</v>
      </c>
      <c r="I8" s="126"/>
      <c r="J8" s="123"/>
      <c r="K8" s="123" t="s">
        <v>151</v>
      </c>
      <c r="L8" s="41"/>
      <c r="M8" s="143">
        <v>0</v>
      </c>
    </row>
    <row r="9" spans="1:19" ht="12" customHeight="1" x14ac:dyDescent="0.25">
      <c r="B9" s="3"/>
      <c r="C9" s="5"/>
      <c r="D9" s="3"/>
      <c r="E9" s="6"/>
      <c r="F9" s="3"/>
      <c r="H9" s="3"/>
      <c r="I9" s="3"/>
      <c r="J9" s="3"/>
      <c r="K9" s="3"/>
      <c r="L9" s="3"/>
    </row>
    <row r="10" spans="1:19" ht="15.75" thickBot="1" x14ac:dyDescent="0.3">
      <c r="B10" s="2"/>
      <c r="C10" s="2"/>
      <c r="D10" s="2"/>
      <c r="E10" s="2"/>
      <c r="F10" s="2"/>
      <c r="G10" s="2"/>
      <c r="H10" s="2"/>
      <c r="I10" s="2"/>
      <c r="J10" s="2"/>
      <c r="K10" s="2"/>
      <c r="L10" s="2"/>
    </row>
    <row r="11" spans="1:19" ht="6.75" customHeight="1" thickTop="1" x14ac:dyDescent="0.25">
      <c r="M11" s="18"/>
    </row>
    <row r="12" spans="1:19" ht="27" customHeight="1" x14ac:dyDescent="0.25">
      <c r="A12" s="208" t="s">
        <v>89</v>
      </c>
      <c r="B12" s="208" t="s">
        <v>8</v>
      </c>
      <c r="C12" s="216" t="s">
        <v>102</v>
      </c>
      <c r="D12" s="216"/>
      <c r="E12" s="216"/>
      <c r="F12" s="216"/>
      <c r="G12" s="216" t="s">
        <v>9</v>
      </c>
      <c r="H12" s="216"/>
      <c r="I12" s="216"/>
      <c r="J12" s="214" t="s">
        <v>149</v>
      </c>
      <c r="K12" s="214" t="s">
        <v>150</v>
      </c>
      <c r="L12" s="210" t="s">
        <v>100</v>
      </c>
      <c r="M12" s="204" t="s">
        <v>99</v>
      </c>
      <c r="Q12" s="79"/>
      <c r="R12" s="79"/>
      <c r="S12" s="79"/>
    </row>
    <row r="13" spans="1:19" ht="21" customHeight="1" x14ac:dyDescent="0.25">
      <c r="A13" s="209"/>
      <c r="B13" s="209"/>
      <c r="C13" s="217"/>
      <c r="D13" s="217"/>
      <c r="E13" s="217"/>
      <c r="F13" s="217"/>
      <c r="G13" s="217"/>
      <c r="H13" s="217"/>
      <c r="I13" s="217"/>
      <c r="J13" s="215"/>
      <c r="K13" s="215"/>
      <c r="L13" s="211"/>
      <c r="M13" s="205"/>
    </row>
    <row r="14" spans="1:19" x14ac:dyDescent="0.25">
      <c r="A14" s="71" t="s">
        <v>0</v>
      </c>
      <c r="B14" s="71" t="s">
        <v>1</v>
      </c>
      <c r="C14" s="206" t="s">
        <v>2</v>
      </c>
      <c r="D14" s="206"/>
      <c r="E14" s="206"/>
      <c r="F14" s="206"/>
      <c r="G14" s="206" t="s">
        <v>3</v>
      </c>
      <c r="H14" s="207"/>
      <c r="I14" s="207"/>
      <c r="J14" s="74" t="s">
        <v>10</v>
      </c>
      <c r="K14" s="74" t="s">
        <v>11</v>
      </c>
      <c r="L14" s="74" t="s">
        <v>15</v>
      </c>
      <c r="M14" s="72" t="s">
        <v>57</v>
      </c>
    </row>
    <row r="15" spans="1:19" x14ac:dyDescent="0.25">
      <c r="A15" s="62">
        <v>1</v>
      </c>
      <c r="B15" s="82"/>
      <c r="C15" s="213"/>
      <c r="D15" s="213"/>
      <c r="E15" s="213"/>
      <c r="F15" s="213"/>
      <c r="G15" s="212"/>
      <c r="H15" s="212"/>
      <c r="I15" s="212"/>
      <c r="J15" s="110"/>
      <c r="K15" s="110"/>
      <c r="L15" s="116"/>
      <c r="M15" s="32"/>
    </row>
    <row r="16" spans="1:19" x14ac:dyDescent="0.25">
      <c r="A16" s="63">
        <f>+A15+1</f>
        <v>2</v>
      </c>
      <c r="B16" s="83"/>
      <c r="C16" s="197"/>
      <c r="D16" s="197"/>
      <c r="E16" s="197"/>
      <c r="F16" s="197"/>
      <c r="G16" s="218"/>
      <c r="H16" s="218"/>
      <c r="I16" s="218"/>
      <c r="J16" s="111"/>
      <c r="K16" s="111"/>
      <c r="L16" s="117"/>
      <c r="M16" s="10"/>
    </row>
    <row r="17" spans="1:17" x14ac:dyDescent="0.25">
      <c r="A17" s="63">
        <f t="shared" ref="A17:A40" si="0">+A16+1</f>
        <v>3</v>
      </c>
      <c r="B17" s="83"/>
      <c r="C17" s="197"/>
      <c r="D17" s="197"/>
      <c r="E17" s="197"/>
      <c r="F17" s="197"/>
      <c r="G17" s="218"/>
      <c r="H17" s="218"/>
      <c r="I17" s="218"/>
      <c r="J17" s="111"/>
      <c r="K17" s="111"/>
      <c r="L17" s="117"/>
      <c r="M17" s="10"/>
    </row>
    <row r="18" spans="1:17" x14ac:dyDescent="0.25">
      <c r="A18" s="63">
        <f t="shared" si="0"/>
        <v>4</v>
      </c>
      <c r="B18" s="83"/>
      <c r="C18" s="197"/>
      <c r="D18" s="197"/>
      <c r="E18" s="197"/>
      <c r="F18" s="197"/>
      <c r="G18" s="218"/>
      <c r="H18" s="218"/>
      <c r="I18" s="218"/>
      <c r="J18" s="111"/>
      <c r="K18" s="111"/>
      <c r="L18" s="117"/>
      <c r="M18" s="10"/>
    </row>
    <row r="19" spans="1:17" x14ac:dyDescent="0.25">
      <c r="A19" s="63">
        <f t="shared" si="0"/>
        <v>5</v>
      </c>
      <c r="B19" s="83"/>
      <c r="C19" s="197"/>
      <c r="D19" s="197"/>
      <c r="E19" s="197"/>
      <c r="F19" s="197"/>
      <c r="G19" s="219"/>
      <c r="H19" s="219"/>
      <c r="I19" s="219"/>
      <c r="J19" s="11"/>
      <c r="K19" s="11"/>
      <c r="L19" s="118"/>
      <c r="M19" s="10"/>
    </row>
    <row r="20" spans="1:17" x14ac:dyDescent="0.25">
      <c r="A20" s="63">
        <f t="shared" si="0"/>
        <v>6</v>
      </c>
      <c r="B20" s="83"/>
      <c r="C20" s="197"/>
      <c r="D20" s="197"/>
      <c r="E20" s="197"/>
      <c r="F20" s="197"/>
      <c r="G20" s="218"/>
      <c r="H20" s="218"/>
      <c r="I20" s="218"/>
      <c r="J20" s="111"/>
      <c r="K20" s="111"/>
      <c r="L20" s="117"/>
      <c r="M20" s="10"/>
    </row>
    <row r="21" spans="1:17" x14ac:dyDescent="0.25">
      <c r="A21" s="63">
        <f t="shared" si="0"/>
        <v>7</v>
      </c>
      <c r="B21" s="8"/>
      <c r="C21" s="184"/>
      <c r="D21" s="184"/>
      <c r="E21" s="184"/>
      <c r="F21" s="184"/>
      <c r="G21" s="189"/>
      <c r="H21" s="190"/>
      <c r="I21" s="191"/>
      <c r="J21" s="119"/>
      <c r="K21" s="119"/>
      <c r="L21" s="120"/>
      <c r="M21" s="10"/>
    </row>
    <row r="22" spans="1:17" x14ac:dyDescent="0.25">
      <c r="A22" s="63">
        <f t="shared" si="0"/>
        <v>8</v>
      </c>
      <c r="B22" s="8"/>
      <c r="C22" s="184"/>
      <c r="D22" s="184"/>
      <c r="E22" s="184"/>
      <c r="F22" s="184"/>
      <c r="G22" s="189"/>
      <c r="H22" s="190"/>
      <c r="I22" s="191"/>
      <c r="J22" s="119"/>
      <c r="K22" s="119"/>
      <c r="L22" s="120"/>
      <c r="M22" s="10"/>
      <c r="P22" s="13" t="s">
        <v>16</v>
      </c>
      <c r="Q22" s="14" t="s">
        <v>17</v>
      </c>
    </row>
    <row r="23" spans="1:17" x14ac:dyDescent="0.25">
      <c r="A23" s="63">
        <f t="shared" si="0"/>
        <v>9</v>
      </c>
      <c r="B23" s="8"/>
      <c r="C23" s="184"/>
      <c r="D23" s="184"/>
      <c r="E23" s="184"/>
      <c r="F23" s="184"/>
      <c r="G23" s="189"/>
      <c r="H23" s="190"/>
      <c r="I23" s="191"/>
      <c r="J23" s="119"/>
      <c r="K23" s="119"/>
      <c r="L23" s="120"/>
      <c r="M23" s="10"/>
      <c r="P23" s="15"/>
      <c r="Q23" s="15" t="s">
        <v>18</v>
      </c>
    </row>
    <row r="24" spans="1:17" x14ac:dyDescent="0.25">
      <c r="A24" s="63">
        <f t="shared" si="0"/>
        <v>10</v>
      </c>
      <c r="B24" s="8"/>
      <c r="C24" s="184"/>
      <c r="D24" s="184"/>
      <c r="E24" s="184"/>
      <c r="F24" s="184"/>
      <c r="G24" s="189"/>
      <c r="H24" s="190"/>
      <c r="I24" s="191"/>
      <c r="J24" s="119"/>
      <c r="K24" s="119"/>
      <c r="L24" s="120"/>
      <c r="M24" s="10"/>
      <c r="P24" s="15"/>
      <c r="Q24" s="15" t="s">
        <v>19</v>
      </c>
    </row>
    <row r="25" spans="1:17" x14ac:dyDescent="0.25">
      <c r="A25" s="63">
        <f t="shared" si="0"/>
        <v>11</v>
      </c>
      <c r="B25" s="8"/>
      <c r="C25" s="184"/>
      <c r="D25" s="184"/>
      <c r="E25" s="184"/>
      <c r="F25" s="184"/>
      <c r="G25" s="189"/>
      <c r="H25" s="190"/>
      <c r="I25" s="191"/>
      <c r="J25" s="119"/>
      <c r="K25" s="119"/>
      <c r="L25" s="120"/>
      <c r="M25" s="10"/>
      <c r="P25" s="15"/>
      <c r="Q25" s="15" t="s">
        <v>20</v>
      </c>
    </row>
    <row r="26" spans="1:17" x14ac:dyDescent="0.25">
      <c r="A26" s="63">
        <f t="shared" si="0"/>
        <v>12</v>
      </c>
      <c r="B26" s="8"/>
      <c r="C26" s="184"/>
      <c r="D26" s="184"/>
      <c r="E26" s="184"/>
      <c r="F26" s="184"/>
      <c r="G26" s="189"/>
      <c r="H26" s="190"/>
      <c r="I26" s="191"/>
      <c r="J26" s="119"/>
      <c r="K26" s="119"/>
      <c r="L26" s="120"/>
      <c r="M26" s="10"/>
      <c r="P26" s="15"/>
      <c r="Q26" s="15" t="s">
        <v>21</v>
      </c>
    </row>
    <row r="27" spans="1:17" x14ac:dyDescent="0.25">
      <c r="A27" s="63">
        <f t="shared" si="0"/>
        <v>13</v>
      </c>
      <c r="B27" s="8"/>
      <c r="C27" s="184"/>
      <c r="D27" s="184"/>
      <c r="E27" s="184"/>
      <c r="F27" s="184"/>
      <c r="G27" s="189"/>
      <c r="H27" s="190"/>
      <c r="I27" s="191"/>
      <c r="J27" s="119"/>
      <c r="K27" s="119"/>
      <c r="L27" s="120"/>
      <c r="M27" s="10"/>
      <c r="P27" s="15"/>
      <c r="Q27" s="15" t="s">
        <v>22</v>
      </c>
    </row>
    <row r="28" spans="1:17" x14ac:dyDescent="0.25">
      <c r="A28" s="63">
        <f t="shared" si="0"/>
        <v>14</v>
      </c>
      <c r="B28" s="8"/>
      <c r="C28" s="184"/>
      <c r="D28" s="184"/>
      <c r="E28" s="184"/>
      <c r="F28" s="184"/>
      <c r="G28" s="189"/>
      <c r="H28" s="190"/>
      <c r="I28" s="191"/>
      <c r="J28" s="119"/>
      <c r="K28" s="119"/>
      <c r="L28" s="120"/>
      <c r="M28" s="10"/>
      <c r="P28" s="15"/>
      <c r="Q28" s="15" t="s">
        <v>23</v>
      </c>
    </row>
    <row r="29" spans="1:17" x14ac:dyDescent="0.25">
      <c r="A29" s="63">
        <f t="shared" si="0"/>
        <v>15</v>
      </c>
      <c r="B29" s="8"/>
      <c r="C29" s="192"/>
      <c r="D29" s="193"/>
      <c r="E29" s="193"/>
      <c r="F29" s="194"/>
      <c r="G29" s="60"/>
      <c r="H29" s="39"/>
      <c r="I29" s="61"/>
      <c r="J29" s="119"/>
      <c r="K29" s="119"/>
      <c r="L29" s="120"/>
      <c r="M29" s="10"/>
      <c r="P29" s="15"/>
      <c r="Q29" s="15" t="s">
        <v>93</v>
      </c>
    </row>
    <row r="30" spans="1:17" x14ac:dyDescent="0.25">
      <c r="A30" s="63">
        <f t="shared" si="0"/>
        <v>16</v>
      </c>
      <c r="B30" s="8"/>
      <c r="C30" s="184"/>
      <c r="D30" s="184"/>
      <c r="E30" s="184"/>
      <c r="F30" s="184"/>
      <c r="G30" s="189"/>
      <c r="H30" s="190"/>
      <c r="I30" s="191"/>
      <c r="J30" s="119"/>
      <c r="K30" s="119"/>
      <c r="L30" s="120"/>
      <c r="M30" s="10"/>
      <c r="P30" s="15"/>
      <c r="Q30" s="15" t="s">
        <v>24</v>
      </c>
    </row>
    <row r="31" spans="1:17" x14ac:dyDescent="0.25">
      <c r="A31" s="63">
        <f t="shared" si="0"/>
        <v>17</v>
      </c>
      <c r="B31" s="8"/>
      <c r="C31" s="184"/>
      <c r="D31" s="184"/>
      <c r="E31" s="184"/>
      <c r="F31" s="184"/>
      <c r="G31" s="189"/>
      <c r="H31" s="190"/>
      <c r="I31" s="191"/>
      <c r="J31" s="119"/>
      <c r="K31" s="119"/>
      <c r="L31" s="120"/>
      <c r="M31" s="10"/>
      <c r="P31" s="15"/>
      <c r="Q31" s="15" t="s">
        <v>25</v>
      </c>
    </row>
    <row r="32" spans="1:17" x14ac:dyDescent="0.25">
      <c r="A32" s="63">
        <f t="shared" si="0"/>
        <v>18</v>
      </c>
      <c r="B32" s="8"/>
      <c r="C32" s="184"/>
      <c r="D32" s="184"/>
      <c r="E32" s="184"/>
      <c r="F32" s="184"/>
      <c r="G32" s="189"/>
      <c r="H32" s="190"/>
      <c r="I32" s="191"/>
      <c r="J32" s="119"/>
      <c r="K32" s="119"/>
      <c r="L32" s="120"/>
      <c r="M32" s="10"/>
      <c r="P32" s="15"/>
      <c r="Q32" s="15" t="s">
        <v>26</v>
      </c>
    </row>
    <row r="33" spans="1:17" x14ac:dyDescent="0.25">
      <c r="A33" s="63">
        <f t="shared" si="0"/>
        <v>19</v>
      </c>
      <c r="B33" s="8"/>
      <c r="C33" s="184"/>
      <c r="D33" s="184"/>
      <c r="E33" s="184"/>
      <c r="F33" s="184"/>
      <c r="G33" s="189"/>
      <c r="H33" s="190"/>
      <c r="I33" s="191"/>
      <c r="J33" s="119"/>
      <c r="K33" s="119"/>
      <c r="L33" s="120"/>
      <c r="M33" s="10"/>
      <c r="P33" s="15"/>
      <c r="Q33" s="15" t="s">
        <v>27</v>
      </c>
    </row>
    <row r="34" spans="1:17" x14ac:dyDescent="0.25">
      <c r="A34" s="63">
        <f t="shared" si="0"/>
        <v>20</v>
      </c>
      <c r="B34" s="8"/>
      <c r="C34" s="184"/>
      <c r="D34" s="184"/>
      <c r="E34" s="184"/>
      <c r="F34" s="184"/>
      <c r="G34" s="189"/>
      <c r="H34" s="190"/>
      <c r="I34" s="191"/>
      <c r="J34" s="119"/>
      <c r="K34" s="119"/>
      <c r="L34" s="120"/>
      <c r="M34" s="10"/>
      <c r="P34" s="15"/>
      <c r="Q34" s="15" t="s">
        <v>28</v>
      </c>
    </row>
    <row r="35" spans="1:17" x14ac:dyDescent="0.25">
      <c r="A35" s="63">
        <f t="shared" si="0"/>
        <v>21</v>
      </c>
      <c r="B35" s="8"/>
      <c r="C35" s="184"/>
      <c r="D35" s="184"/>
      <c r="E35" s="184"/>
      <c r="F35" s="184"/>
      <c r="G35" s="189"/>
      <c r="H35" s="190"/>
      <c r="I35" s="191"/>
      <c r="J35" s="119"/>
      <c r="K35" s="119"/>
      <c r="L35" s="120"/>
      <c r="M35" s="10"/>
      <c r="P35" s="15"/>
      <c r="Q35" s="15" t="s">
        <v>29</v>
      </c>
    </row>
    <row r="36" spans="1:17" x14ac:dyDescent="0.25">
      <c r="A36" s="63">
        <f t="shared" si="0"/>
        <v>22</v>
      </c>
      <c r="B36" s="8"/>
      <c r="C36" s="184"/>
      <c r="D36" s="184"/>
      <c r="E36" s="184"/>
      <c r="F36" s="184"/>
      <c r="G36" s="189"/>
      <c r="H36" s="190"/>
      <c r="I36" s="191"/>
      <c r="J36" s="119"/>
      <c r="K36" s="119"/>
      <c r="L36" s="120"/>
      <c r="M36" s="10"/>
      <c r="P36" s="15"/>
      <c r="Q36" s="15" t="s">
        <v>30</v>
      </c>
    </row>
    <row r="37" spans="1:17" x14ac:dyDescent="0.25">
      <c r="A37" s="63">
        <f t="shared" si="0"/>
        <v>23</v>
      </c>
      <c r="B37" s="8"/>
      <c r="C37" s="184"/>
      <c r="D37" s="184"/>
      <c r="E37" s="184"/>
      <c r="F37" s="184"/>
      <c r="G37" s="189"/>
      <c r="H37" s="190"/>
      <c r="I37" s="191"/>
      <c r="J37" s="119"/>
      <c r="K37" s="119"/>
      <c r="L37" s="120"/>
      <c r="M37" s="10"/>
      <c r="P37" s="15"/>
      <c r="Q37" s="15" t="s">
        <v>31</v>
      </c>
    </row>
    <row r="38" spans="1:17" x14ac:dyDescent="0.25">
      <c r="A38" s="63">
        <f t="shared" si="0"/>
        <v>24</v>
      </c>
      <c r="B38" s="8"/>
      <c r="C38" s="184"/>
      <c r="D38" s="184"/>
      <c r="E38" s="184"/>
      <c r="F38" s="184"/>
      <c r="G38" s="189"/>
      <c r="H38" s="190"/>
      <c r="I38" s="191"/>
      <c r="J38" s="119"/>
      <c r="K38" s="119"/>
      <c r="L38" s="120"/>
      <c r="M38" s="10"/>
      <c r="P38" s="15"/>
      <c r="Q38" s="15" t="s">
        <v>32</v>
      </c>
    </row>
    <row r="39" spans="1:17" x14ac:dyDescent="0.25">
      <c r="A39" s="63">
        <f t="shared" si="0"/>
        <v>25</v>
      </c>
      <c r="B39" s="8"/>
      <c r="C39" s="184"/>
      <c r="D39" s="184"/>
      <c r="E39" s="184"/>
      <c r="F39" s="184"/>
      <c r="G39" s="189"/>
      <c r="H39" s="190"/>
      <c r="I39" s="191"/>
      <c r="J39" s="119"/>
      <c r="K39" s="119"/>
      <c r="L39" s="120"/>
      <c r="M39" s="10"/>
      <c r="P39" s="15"/>
      <c r="Q39" s="15" t="s">
        <v>33</v>
      </c>
    </row>
    <row r="40" spans="1:17" x14ac:dyDescent="0.25">
      <c r="A40" s="63">
        <f t="shared" si="0"/>
        <v>26</v>
      </c>
      <c r="B40" s="9"/>
      <c r="C40" s="181"/>
      <c r="D40" s="182"/>
      <c r="E40" s="182"/>
      <c r="F40" s="183"/>
      <c r="G40" s="158"/>
      <c r="H40" s="159"/>
      <c r="I40" s="160"/>
      <c r="J40" s="109"/>
      <c r="K40" s="121"/>
      <c r="L40" s="122"/>
      <c r="M40" s="33"/>
      <c r="P40" s="15"/>
      <c r="Q40" s="15" t="s">
        <v>34</v>
      </c>
    </row>
    <row r="41" spans="1:17" ht="17.25" customHeight="1" x14ac:dyDescent="0.25">
      <c r="B41" s="36" t="s">
        <v>69</v>
      </c>
      <c r="C41" s="7"/>
      <c r="D41" s="195" t="s">
        <v>67</v>
      </c>
      <c r="E41" s="196"/>
      <c r="F41" s="196"/>
      <c r="G41" s="7"/>
      <c r="H41" s="7"/>
      <c r="I41" s="7"/>
      <c r="J41" s="7"/>
      <c r="K41" s="7"/>
      <c r="L41" s="133">
        <v>0</v>
      </c>
      <c r="M41" s="133">
        <f>SUM(M15:M40)</f>
        <v>0</v>
      </c>
      <c r="P41" s="15"/>
      <c r="Q41" s="15" t="s">
        <v>35</v>
      </c>
    </row>
    <row r="42" spans="1:17" x14ac:dyDescent="0.25">
      <c r="B42" s="35"/>
      <c r="P42" s="15"/>
      <c r="Q42" s="15" t="s">
        <v>36</v>
      </c>
    </row>
    <row r="43" spans="1:17" ht="58.9" customHeight="1" x14ac:dyDescent="0.25">
      <c r="B43" s="29"/>
      <c r="D43" s="185"/>
      <c r="E43" s="186"/>
      <c r="F43" s="186"/>
      <c r="G43" s="173" t="s">
        <v>156</v>
      </c>
      <c r="H43" s="174"/>
      <c r="I43" s="174"/>
      <c r="J43" s="162" t="s">
        <v>154</v>
      </c>
      <c r="K43" s="171" t="s">
        <v>152</v>
      </c>
      <c r="L43" s="161" t="s">
        <v>153</v>
      </c>
      <c r="M43" s="162"/>
      <c r="P43" s="15"/>
      <c r="Q43" s="15" t="s">
        <v>37</v>
      </c>
    </row>
    <row r="44" spans="1:17" ht="14.25" customHeight="1" x14ac:dyDescent="0.25">
      <c r="D44" s="186"/>
      <c r="E44" s="186"/>
      <c r="F44" s="186"/>
      <c r="G44" s="175"/>
      <c r="H44" s="176"/>
      <c r="I44" s="176"/>
      <c r="J44" s="164"/>
      <c r="K44" s="172"/>
      <c r="L44" s="163"/>
      <c r="M44" s="164"/>
      <c r="P44" s="15"/>
      <c r="Q44" s="15" t="s">
        <v>38</v>
      </c>
    </row>
    <row r="45" spans="1:17" x14ac:dyDescent="0.25">
      <c r="D45" s="125"/>
      <c r="E45" s="7"/>
      <c r="F45" s="7"/>
      <c r="G45" s="144" t="s">
        <v>14</v>
      </c>
      <c r="H45" s="145"/>
      <c r="I45" s="146"/>
      <c r="J45" s="169">
        <f>20*M8/100</f>
        <v>0</v>
      </c>
      <c r="K45" s="127" t="e">
        <f>+L45*100/M8</f>
        <v>#DIV/0!</v>
      </c>
      <c r="L45" s="165"/>
      <c r="M45" s="166"/>
      <c r="P45" s="15"/>
      <c r="Q45" s="15" t="s">
        <v>39</v>
      </c>
    </row>
    <row r="46" spans="1:17" x14ac:dyDescent="0.25">
      <c r="D46" s="125"/>
      <c r="E46" s="7"/>
      <c r="F46" s="7"/>
      <c r="G46" s="147" t="s">
        <v>12</v>
      </c>
      <c r="H46" s="148"/>
      <c r="I46" s="149"/>
      <c r="J46" s="170"/>
      <c r="K46" s="127" t="e">
        <f>+L46*100/M8</f>
        <v>#DIV/0!</v>
      </c>
      <c r="L46" s="165"/>
      <c r="M46" s="166"/>
      <c r="P46" s="15"/>
      <c r="Q46" s="15" t="s">
        <v>40</v>
      </c>
    </row>
    <row r="47" spans="1:17" x14ac:dyDescent="0.25">
      <c r="D47" s="125"/>
      <c r="E47" s="7"/>
      <c r="F47" s="7"/>
      <c r="G47" s="150" t="s">
        <v>13</v>
      </c>
      <c r="H47" s="151"/>
      <c r="I47" s="151"/>
      <c r="J47" s="128">
        <f>10*M8/100</f>
        <v>0</v>
      </c>
      <c r="K47" s="127" t="e">
        <f>+L47*100/M8</f>
        <v>#DIV/0!</v>
      </c>
      <c r="L47" s="167"/>
      <c r="M47" s="168"/>
      <c r="P47" s="15"/>
      <c r="Q47" s="15" t="s">
        <v>41</v>
      </c>
    </row>
    <row r="48" spans="1:17" ht="25.5" customHeight="1" x14ac:dyDescent="0.25">
      <c r="D48" s="187"/>
      <c r="E48" s="187"/>
      <c r="F48" s="187"/>
      <c r="G48" s="177" t="s">
        <v>87</v>
      </c>
      <c r="H48" s="178"/>
      <c r="I48" s="178"/>
      <c r="J48" s="59"/>
      <c r="K48" s="59"/>
      <c r="L48" s="59"/>
      <c r="M48" s="129">
        <f>+L45+L46+L47</f>
        <v>0</v>
      </c>
      <c r="P48" s="15"/>
      <c r="Q48" s="15" t="s">
        <v>42</v>
      </c>
    </row>
    <row r="49" spans="4:16" x14ac:dyDescent="0.25">
      <c r="D49" s="188"/>
      <c r="E49" s="188"/>
      <c r="F49" s="188"/>
      <c r="G49" s="179"/>
      <c r="H49" s="179"/>
      <c r="I49" s="179"/>
      <c r="J49" s="34"/>
      <c r="K49" s="34"/>
      <c r="L49" s="34"/>
      <c r="M49" s="34"/>
    </row>
    <row r="50" spans="4:16" ht="32.25" customHeight="1" x14ac:dyDescent="0.25">
      <c r="D50" s="180"/>
      <c r="E50" s="180"/>
      <c r="F50" s="180"/>
      <c r="G50" s="155" t="s">
        <v>157</v>
      </c>
      <c r="H50" s="156"/>
      <c r="I50" s="157"/>
      <c r="J50" s="130"/>
      <c r="K50" s="130"/>
      <c r="L50" s="130"/>
      <c r="M50" s="132">
        <f>+M41+L45+L46+L47</f>
        <v>0</v>
      </c>
    </row>
    <row r="51" spans="4:16" ht="31.5" customHeight="1" x14ac:dyDescent="0.25">
      <c r="D51" s="180"/>
      <c r="E51" s="180"/>
      <c r="F51" s="180"/>
      <c r="G51" s="155" t="s">
        <v>133</v>
      </c>
      <c r="H51" s="156"/>
      <c r="I51" s="157"/>
      <c r="J51" s="130"/>
      <c r="K51" s="130"/>
      <c r="L51" s="130"/>
      <c r="M51" s="131" t="e">
        <f>+M8*100/M50</f>
        <v>#DIV/0!</v>
      </c>
    </row>
    <row r="54" spans="4:16" ht="15.75" thickBot="1" x14ac:dyDescent="0.3"/>
    <row r="55" spans="4:16" x14ac:dyDescent="0.25">
      <c r="E55" s="48" t="s">
        <v>78</v>
      </c>
      <c r="F55" s="46"/>
      <c r="G55" s="46"/>
      <c r="H55" s="46"/>
      <c r="I55" s="46"/>
      <c r="J55" s="46"/>
      <c r="K55" s="46"/>
      <c r="L55" s="46"/>
      <c r="M55" s="49"/>
    </row>
    <row r="56" spans="4:16" x14ac:dyDescent="0.25">
      <c r="E56" s="50"/>
      <c r="F56" s="47"/>
      <c r="G56" s="47"/>
      <c r="H56" s="47"/>
      <c r="I56" s="47"/>
      <c r="J56" s="47"/>
      <c r="K56" s="47"/>
      <c r="L56" s="47"/>
      <c r="M56" s="51"/>
    </row>
    <row r="57" spans="4:16" x14ac:dyDescent="0.25">
      <c r="E57" s="50"/>
      <c r="F57" s="47"/>
      <c r="G57" s="47"/>
      <c r="H57" s="47"/>
      <c r="I57" s="47"/>
      <c r="J57" s="47"/>
      <c r="K57" s="47"/>
      <c r="L57" s="47"/>
      <c r="M57" s="51"/>
    </row>
    <row r="58" spans="4:16" x14ac:dyDescent="0.25">
      <c r="E58" s="50"/>
      <c r="F58" s="47"/>
      <c r="G58" s="47"/>
      <c r="H58" s="47"/>
      <c r="I58" s="47"/>
      <c r="J58" s="47"/>
      <c r="K58" s="47"/>
      <c r="L58" s="47"/>
      <c r="M58" s="51"/>
    </row>
    <row r="59" spans="4:16" x14ac:dyDescent="0.25">
      <c r="E59" s="50" t="s">
        <v>79</v>
      </c>
      <c r="F59" s="52">
        <f ca="1">NOW()</f>
        <v>46093.51858935185</v>
      </c>
      <c r="G59" s="47"/>
      <c r="H59" s="47"/>
      <c r="I59" s="47"/>
      <c r="J59" s="47"/>
      <c r="K59" s="47"/>
      <c r="L59" s="47"/>
      <c r="M59" s="51"/>
    </row>
    <row r="60" spans="4:16" ht="15.75" thickBot="1" x14ac:dyDescent="0.3">
      <c r="E60" s="54"/>
      <c r="F60" s="53"/>
      <c r="G60" s="53"/>
      <c r="H60" s="53"/>
      <c r="I60" s="53"/>
      <c r="J60" s="53"/>
      <c r="K60" s="53"/>
      <c r="L60" s="53"/>
      <c r="M60" s="55"/>
    </row>
    <row r="64" spans="4:16" x14ac:dyDescent="0.25">
      <c r="P64" t="s">
        <v>109</v>
      </c>
    </row>
    <row r="65" spans="16:23" ht="28.5" customHeight="1" x14ac:dyDescent="0.25">
      <c r="P65" s="81" t="s">
        <v>98</v>
      </c>
      <c r="Q65" s="81"/>
      <c r="R65" s="81"/>
      <c r="S65" s="81"/>
      <c r="T65" s="80"/>
      <c r="U65" s="80"/>
      <c r="V65" s="80"/>
      <c r="W65" s="80"/>
    </row>
    <row r="66" spans="16:23" x14ac:dyDescent="0.25">
      <c r="P66" s="12" t="s">
        <v>94</v>
      </c>
      <c r="Q66" s="12"/>
      <c r="R66" s="12"/>
      <c r="S66" s="12"/>
    </row>
    <row r="67" spans="16:23" x14ac:dyDescent="0.25">
      <c r="P67" s="12" t="s">
        <v>95</v>
      </c>
      <c r="Q67" s="12"/>
      <c r="R67" s="12"/>
      <c r="S67" s="12"/>
    </row>
    <row r="68" spans="16:23" x14ac:dyDescent="0.25">
      <c r="P68" s="12" t="s">
        <v>96</v>
      </c>
      <c r="Q68" s="12"/>
      <c r="R68" s="12"/>
      <c r="S68" s="12"/>
    </row>
    <row r="69" spans="16:23" x14ac:dyDescent="0.25">
      <c r="P69" s="12" t="s">
        <v>97</v>
      </c>
      <c r="Q69" s="12"/>
      <c r="R69" s="12"/>
      <c r="S69" s="12"/>
    </row>
    <row r="70" spans="16:23" ht="105" x14ac:dyDescent="0.25">
      <c r="P70" s="154" t="s">
        <v>160</v>
      </c>
    </row>
    <row r="71" spans="16:23" ht="15" customHeight="1" x14ac:dyDescent="0.25">
      <c r="P71" s="153" t="s">
        <v>161</v>
      </c>
      <c r="Q71" s="154"/>
      <c r="R71" s="154"/>
      <c r="S71" s="154"/>
    </row>
    <row r="72" spans="16:23" x14ac:dyDescent="0.25">
      <c r="P72" s="153"/>
      <c r="Q72" s="153"/>
      <c r="R72" s="153"/>
      <c r="S72" s="153"/>
    </row>
    <row r="73" spans="16:23" x14ac:dyDescent="0.25">
      <c r="P73" s="153"/>
      <c r="Q73" s="153"/>
      <c r="R73" s="153"/>
      <c r="S73" s="153"/>
    </row>
    <row r="74" spans="16:23" x14ac:dyDescent="0.25">
      <c r="P74" s="153"/>
      <c r="Q74" s="153"/>
      <c r="R74" s="153"/>
      <c r="S74" s="153"/>
    </row>
    <row r="75" spans="16:23" x14ac:dyDescent="0.25">
      <c r="Q75" s="153"/>
      <c r="R75" s="153"/>
      <c r="S75" s="153"/>
    </row>
  </sheetData>
  <mergeCells count="83">
    <mergeCell ref="G21:I21"/>
    <mergeCell ref="G22:I22"/>
    <mergeCell ref="G23:I23"/>
    <mergeCell ref="G24:I24"/>
    <mergeCell ref="G25:I25"/>
    <mergeCell ref="G16:I16"/>
    <mergeCell ref="G17:I17"/>
    <mergeCell ref="G18:I18"/>
    <mergeCell ref="G19:I19"/>
    <mergeCell ref="G20:I20"/>
    <mergeCell ref="G14:I14"/>
    <mergeCell ref="A12:A13"/>
    <mergeCell ref="L12:L13"/>
    <mergeCell ref="G15:I15"/>
    <mergeCell ref="C14:F14"/>
    <mergeCell ref="C15:F15"/>
    <mergeCell ref="J12:J13"/>
    <mergeCell ref="K12:K13"/>
    <mergeCell ref="B12:B13"/>
    <mergeCell ref="G12:I13"/>
    <mergeCell ref="C12:F13"/>
    <mergeCell ref="C5:I5"/>
    <mergeCell ref="B1:M1"/>
    <mergeCell ref="B2:M2"/>
    <mergeCell ref="B3:M3"/>
    <mergeCell ref="M12:M13"/>
    <mergeCell ref="G26:I26"/>
    <mergeCell ref="G27:I27"/>
    <mergeCell ref="G28:I28"/>
    <mergeCell ref="G30:I30"/>
    <mergeCell ref="G31:I31"/>
    <mergeCell ref="C16:F16"/>
    <mergeCell ref="C17:F17"/>
    <mergeCell ref="C18:F18"/>
    <mergeCell ref="C27:F27"/>
    <mergeCell ref="C28:F28"/>
    <mergeCell ref="C19:F19"/>
    <mergeCell ref="C20:F20"/>
    <mergeCell ref="C21:F21"/>
    <mergeCell ref="C22:F22"/>
    <mergeCell ref="C23:F23"/>
    <mergeCell ref="C24:F24"/>
    <mergeCell ref="C25:F25"/>
    <mergeCell ref="C26:F26"/>
    <mergeCell ref="G37:I37"/>
    <mergeCell ref="G38:I38"/>
    <mergeCell ref="G39:I39"/>
    <mergeCell ref="C33:F33"/>
    <mergeCell ref="C34:F34"/>
    <mergeCell ref="C29:F29"/>
    <mergeCell ref="D41:F41"/>
    <mergeCell ref="C35:F35"/>
    <mergeCell ref="C36:F36"/>
    <mergeCell ref="C37:F37"/>
    <mergeCell ref="C38:F38"/>
    <mergeCell ref="C39:F39"/>
    <mergeCell ref="G32:I32"/>
    <mergeCell ref="G33:I33"/>
    <mergeCell ref="G34:I34"/>
    <mergeCell ref="G35:I35"/>
    <mergeCell ref="G36:I36"/>
    <mergeCell ref="D51:F51"/>
    <mergeCell ref="C40:F40"/>
    <mergeCell ref="C30:F30"/>
    <mergeCell ref="C31:F31"/>
    <mergeCell ref="C32:F32"/>
    <mergeCell ref="D43:F44"/>
    <mergeCell ref="D50:F50"/>
    <mergeCell ref="D48:F48"/>
    <mergeCell ref="D49:F49"/>
    <mergeCell ref="G50:I50"/>
    <mergeCell ref="G51:I51"/>
    <mergeCell ref="G40:I40"/>
    <mergeCell ref="L43:M44"/>
    <mergeCell ref="L45:M45"/>
    <mergeCell ref="L46:M46"/>
    <mergeCell ref="L47:M47"/>
    <mergeCell ref="J45:J46"/>
    <mergeCell ref="K43:K44"/>
    <mergeCell ref="J43:J44"/>
    <mergeCell ref="G43:I44"/>
    <mergeCell ref="G48:I48"/>
    <mergeCell ref="G49:I49"/>
  </mergeCells>
  <dataValidations count="4">
    <dataValidation type="list" allowBlank="1" showInputMessage="1" showErrorMessage="1" sqref="C9" xr:uid="{00000000-0002-0000-0000-000002000000}">
      <formula1>#REF!</formula1>
    </dataValidation>
    <dataValidation type="list" allowBlank="1" showInputMessage="1" showErrorMessage="1" sqref="B15:B40" xr:uid="{00000000-0002-0000-0000-000005000000}">
      <formula1>$Q$22:$Q$52</formula1>
    </dataValidation>
    <dataValidation type="list" allowBlank="1" showInputMessage="1" showErrorMessage="1" sqref="C16:F40" xr:uid="{08893887-9E2A-411E-B2DA-D52E778A443B}">
      <formula1>$P$65:$P$69</formula1>
    </dataValidation>
    <dataValidation type="list" allowBlank="1" showInputMessage="1" showErrorMessage="1" sqref="C15:F15" xr:uid="{F3E53A23-2E6C-42E1-BE28-7293F7B23EC8}">
      <formula1>$P$65:$P$71</formula1>
    </dataValidation>
  </dataValidation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1"/>
  <sheetViews>
    <sheetView showGridLines="0" topLeftCell="G11" zoomScaleNormal="100" workbookViewId="0">
      <selection activeCell="R15" sqref="R15:R34"/>
    </sheetView>
  </sheetViews>
  <sheetFormatPr defaultRowHeight="15" x14ac:dyDescent="0.25"/>
  <cols>
    <col min="1" max="1" width="6" customWidth="1"/>
    <col min="2" max="2" width="13" customWidth="1"/>
    <col min="3" max="3" width="20.5703125" customWidth="1"/>
    <col min="4" max="5" width="11.7109375" customWidth="1"/>
    <col min="6" max="6" width="15.7109375" customWidth="1"/>
    <col min="7" max="7" width="40.5703125" customWidth="1"/>
    <col min="8" max="10" width="13.5703125" customWidth="1"/>
    <col min="11" max="11" width="26.140625" customWidth="1"/>
    <col min="12" max="12" width="13.5703125" customWidth="1"/>
    <col min="13" max="13" width="12.7109375" customWidth="1"/>
    <col min="14" max="16" width="12.5703125" customWidth="1"/>
    <col min="17" max="17" width="8.5703125" customWidth="1"/>
    <col min="18" max="18" width="13.85546875" customWidth="1"/>
    <col min="19" max="19" width="9.28515625" customWidth="1"/>
    <col min="20" max="20" width="10.85546875" customWidth="1"/>
    <col min="21" max="22" width="10.7109375" customWidth="1"/>
    <col min="23" max="25" width="13.5703125" customWidth="1"/>
    <col min="28" max="28" width="29" customWidth="1"/>
    <col min="34" max="34" width="10.5703125" customWidth="1"/>
    <col min="258" max="258" width="3.7109375" customWidth="1"/>
    <col min="259" max="259" width="16.140625" customWidth="1"/>
    <col min="260" max="261" width="11.7109375" customWidth="1"/>
    <col min="262" max="262" width="16.5703125" customWidth="1"/>
    <col min="263" max="265" width="11.7109375" customWidth="1"/>
    <col min="266" max="266" width="35.140625" customWidth="1"/>
    <col min="267" max="267" width="11" customWidth="1"/>
    <col min="268" max="268" width="10.7109375" customWidth="1"/>
    <col min="269" max="269" width="13.5703125" customWidth="1"/>
    <col min="270" max="270" width="19" customWidth="1"/>
    <col min="271" max="271" width="12.7109375" customWidth="1"/>
    <col min="272" max="272" width="11.28515625" customWidth="1"/>
    <col min="273" max="273" width="10.7109375" customWidth="1"/>
    <col min="274" max="274" width="8.5703125" customWidth="1"/>
    <col min="275" max="275" width="11.28515625" customWidth="1"/>
    <col min="276" max="276" width="9.28515625" customWidth="1"/>
    <col min="277" max="277" width="10.85546875" customWidth="1"/>
    <col min="278" max="279" width="10.7109375" customWidth="1"/>
    <col min="280" max="281" width="13.5703125" customWidth="1"/>
    <col min="284" max="284" width="29" customWidth="1"/>
    <col min="290" max="290" width="10.5703125" customWidth="1"/>
    <col min="514" max="514" width="3.7109375" customWidth="1"/>
    <col min="515" max="515" width="16.140625" customWidth="1"/>
    <col min="516" max="517" width="11.7109375" customWidth="1"/>
    <col min="518" max="518" width="16.5703125" customWidth="1"/>
    <col min="519" max="521" width="11.7109375" customWidth="1"/>
    <col min="522" max="522" width="35.140625" customWidth="1"/>
    <col min="523" max="523" width="11" customWidth="1"/>
    <col min="524" max="524" width="10.7109375" customWidth="1"/>
    <col min="525" max="525" width="13.5703125" customWidth="1"/>
    <col min="526" max="526" width="19" customWidth="1"/>
    <col min="527" max="527" width="12.7109375" customWidth="1"/>
    <col min="528" max="528" width="11.28515625" customWidth="1"/>
    <col min="529" max="529" width="10.7109375" customWidth="1"/>
    <col min="530" max="530" width="8.5703125" customWidth="1"/>
    <col min="531" max="531" width="11.28515625" customWidth="1"/>
    <col min="532" max="532" width="9.28515625" customWidth="1"/>
    <col min="533" max="533" width="10.85546875" customWidth="1"/>
    <col min="534" max="535" width="10.7109375" customWidth="1"/>
    <col min="536" max="537" width="13.5703125" customWidth="1"/>
    <col min="540" max="540" width="29" customWidth="1"/>
    <col min="546" max="546" width="10.5703125" customWidth="1"/>
    <col min="770" max="770" width="3.7109375" customWidth="1"/>
    <col min="771" max="771" width="16.140625" customWidth="1"/>
    <col min="772" max="773" width="11.7109375" customWidth="1"/>
    <col min="774" max="774" width="16.5703125" customWidth="1"/>
    <col min="775" max="777" width="11.7109375" customWidth="1"/>
    <col min="778" max="778" width="35.140625" customWidth="1"/>
    <col min="779" max="779" width="11" customWidth="1"/>
    <col min="780" max="780" width="10.7109375" customWidth="1"/>
    <col min="781" max="781" width="13.5703125" customWidth="1"/>
    <col min="782" max="782" width="19" customWidth="1"/>
    <col min="783" max="783" width="12.7109375" customWidth="1"/>
    <col min="784" max="784" width="11.28515625" customWidth="1"/>
    <col min="785" max="785" width="10.7109375" customWidth="1"/>
    <col min="786" max="786" width="8.5703125" customWidth="1"/>
    <col min="787" max="787" width="11.28515625" customWidth="1"/>
    <col min="788" max="788" width="9.28515625" customWidth="1"/>
    <col min="789" max="789" width="10.85546875" customWidth="1"/>
    <col min="790" max="791" width="10.7109375" customWidth="1"/>
    <col min="792" max="793" width="13.5703125" customWidth="1"/>
    <col min="796" max="796" width="29" customWidth="1"/>
    <col min="802" max="802" width="10.5703125" customWidth="1"/>
    <col min="1026" max="1026" width="3.7109375" customWidth="1"/>
    <col min="1027" max="1027" width="16.140625" customWidth="1"/>
    <col min="1028" max="1029" width="11.7109375" customWidth="1"/>
    <col min="1030" max="1030" width="16.5703125" customWidth="1"/>
    <col min="1031" max="1033" width="11.7109375" customWidth="1"/>
    <col min="1034" max="1034" width="35.140625" customWidth="1"/>
    <col min="1035" max="1035" width="11" customWidth="1"/>
    <col min="1036" max="1036" width="10.7109375" customWidth="1"/>
    <col min="1037" max="1037" width="13.5703125" customWidth="1"/>
    <col min="1038" max="1038" width="19" customWidth="1"/>
    <col min="1039" max="1039" width="12.7109375" customWidth="1"/>
    <col min="1040" max="1040" width="11.28515625" customWidth="1"/>
    <col min="1041" max="1041" width="10.7109375" customWidth="1"/>
    <col min="1042" max="1042" width="8.5703125" customWidth="1"/>
    <col min="1043" max="1043" width="11.28515625" customWidth="1"/>
    <col min="1044" max="1044" width="9.28515625" customWidth="1"/>
    <col min="1045" max="1045" width="10.85546875" customWidth="1"/>
    <col min="1046" max="1047" width="10.7109375" customWidth="1"/>
    <col min="1048" max="1049" width="13.5703125" customWidth="1"/>
    <col min="1052" max="1052" width="29" customWidth="1"/>
    <col min="1058" max="1058" width="10.5703125" customWidth="1"/>
    <col min="1282" max="1282" width="3.7109375" customWidth="1"/>
    <col min="1283" max="1283" width="16.140625" customWidth="1"/>
    <col min="1284" max="1285" width="11.7109375" customWidth="1"/>
    <col min="1286" max="1286" width="16.5703125" customWidth="1"/>
    <col min="1287" max="1289" width="11.7109375" customWidth="1"/>
    <col min="1290" max="1290" width="35.140625" customWidth="1"/>
    <col min="1291" max="1291" width="11" customWidth="1"/>
    <col min="1292" max="1292" width="10.7109375" customWidth="1"/>
    <col min="1293" max="1293" width="13.5703125" customWidth="1"/>
    <col min="1294" max="1294" width="19" customWidth="1"/>
    <col min="1295" max="1295" width="12.7109375" customWidth="1"/>
    <col min="1296" max="1296" width="11.28515625" customWidth="1"/>
    <col min="1297" max="1297" width="10.7109375" customWidth="1"/>
    <col min="1298" max="1298" width="8.5703125" customWidth="1"/>
    <col min="1299" max="1299" width="11.28515625" customWidth="1"/>
    <col min="1300" max="1300" width="9.28515625" customWidth="1"/>
    <col min="1301" max="1301" width="10.85546875" customWidth="1"/>
    <col min="1302" max="1303" width="10.7109375" customWidth="1"/>
    <col min="1304" max="1305" width="13.5703125" customWidth="1"/>
    <col min="1308" max="1308" width="29" customWidth="1"/>
    <col min="1314" max="1314" width="10.5703125" customWidth="1"/>
    <col min="1538" max="1538" width="3.7109375" customWidth="1"/>
    <col min="1539" max="1539" width="16.140625" customWidth="1"/>
    <col min="1540" max="1541" width="11.7109375" customWidth="1"/>
    <col min="1542" max="1542" width="16.5703125" customWidth="1"/>
    <col min="1543" max="1545" width="11.7109375" customWidth="1"/>
    <col min="1546" max="1546" width="35.140625" customWidth="1"/>
    <col min="1547" max="1547" width="11" customWidth="1"/>
    <col min="1548" max="1548" width="10.7109375" customWidth="1"/>
    <col min="1549" max="1549" width="13.5703125" customWidth="1"/>
    <col min="1550" max="1550" width="19" customWidth="1"/>
    <col min="1551" max="1551" width="12.7109375" customWidth="1"/>
    <col min="1552" max="1552" width="11.28515625" customWidth="1"/>
    <col min="1553" max="1553" width="10.7109375" customWidth="1"/>
    <col min="1554" max="1554" width="8.5703125" customWidth="1"/>
    <col min="1555" max="1555" width="11.28515625" customWidth="1"/>
    <col min="1556" max="1556" width="9.28515625" customWidth="1"/>
    <col min="1557" max="1557" width="10.85546875" customWidth="1"/>
    <col min="1558" max="1559" width="10.7109375" customWidth="1"/>
    <col min="1560" max="1561" width="13.5703125" customWidth="1"/>
    <col min="1564" max="1564" width="29" customWidth="1"/>
    <col min="1570" max="1570" width="10.5703125" customWidth="1"/>
    <col min="1794" max="1794" width="3.7109375" customWidth="1"/>
    <col min="1795" max="1795" width="16.140625" customWidth="1"/>
    <col min="1796" max="1797" width="11.7109375" customWidth="1"/>
    <col min="1798" max="1798" width="16.5703125" customWidth="1"/>
    <col min="1799" max="1801" width="11.7109375" customWidth="1"/>
    <col min="1802" max="1802" width="35.140625" customWidth="1"/>
    <col min="1803" max="1803" width="11" customWidth="1"/>
    <col min="1804" max="1804" width="10.7109375" customWidth="1"/>
    <col min="1805" max="1805" width="13.5703125" customWidth="1"/>
    <col min="1806" max="1806" width="19" customWidth="1"/>
    <col min="1807" max="1807" width="12.7109375" customWidth="1"/>
    <col min="1808" max="1808" width="11.28515625" customWidth="1"/>
    <col min="1809" max="1809" width="10.7109375" customWidth="1"/>
    <col min="1810" max="1810" width="8.5703125" customWidth="1"/>
    <col min="1811" max="1811" width="11.28515625" customWidth="1"/>
    <col min="1812" max="1812" width="9.28515625" customWidth="1"/>
    <col min="1813" max="1813" width="10.85546875" customWidth="1"/>
    <col min="1814" max="1815" width="10.7109375" customWidth="1"/>
    <col min="1816" max="1817" width="13.5703125" customWidth="1"/>
    <col min="1820" max="1820" width="29" customWidth="1"/>
    <col min="1826" max="1826" width="10.5703125" customWidth="1"/>
    <col min="2050" max="2050" width="3.7109375" customWidth="1"/>
    <col min="2051" max="2051" width="16.140625" customWidth="1"/>
    <col min="2052" max="2053" width="11.7109375" customWidth="1"/>
    <col min="2054" max="2054" width="16.5703125" customWidth="1"/>
    <col min="2055" max="2057" width="11.7109375" customWidth="1"/>
    <col min="2058" max="2058" width="35.140625" customWidth="1"/>
    <col min="2059" max="2059" width="11" customWidth="1"/>
    <col min="2060" max="2060" width="10.7109375" customWidth="1"/>
    <col min="2061" max="2061" width="13.5703125" customWidth="1"/>
    <col min="2062" max="2062" width="19" customWidth="1"/>
    <col min="2063" max="2063" width="12.7109375" customWidth="1"/>
    <col min="2064" max="2064" width="11.28515625" customWidth="1"/>
    <col min="2065" max="2065" width="10.7109375" customWidth="1"/>
    <col min="2066" max="2066" width="8.5703125" customWidth="1"/>
    <col min="2067" max="2067" width="11.28515625" customWidth="1"/>
    <col min="2068" max="2068" width="9.28515625" customWidth="1"/>
    <col min="2069" max="2069" width="10.85546875" customWidth="1"/>
    <col min="2070" max="2071" width="10.7109375" customWidth="1"/>
    <col min="2072" max="2073" width="13.5703125" customWidth="1"/>
    <col min="2076" max="2076" width="29" customWidth="1"/>
    <col min="2082" max="2082" width="10.5703125" customWidth="1"/>
    <col min="2306" max="2306" width="3.7109375" customWidth="1"/>
    <col min="2307" max="2307" width="16.140625" customWidth="1"/>
    <col min="2308" max="2309" width="11.7109375" customWidth="1"/>
    <col min="2310" max="2310" width="16.5703125" customWidth="1"/>
    <col min="2311" max="2313" width="11.7109375" customWidth="1"/>
    <col min="2314" max="2314" width="35.140625" customWidth="1"/>
    <col min="2315" max="2315" width="11" customWidth="1"/>
    <col min="2316" max="2316" width="10.7109375" customWidth="1"/>
    <col min="2317" max="2317" width="13.5703125" customWidth="1"/>
    <col min="2318" max="2318" width="19" customWidth="1"/>
    <col min="2319" max="2319" width="12.7109375" customWidth="1"/>
    <col min="2320" max="2320" width="11.28515625" customWidth="1"/>
    <col min="2321" max="2321" width="10.7109375" customWidth="1"/>
    <col min="2322" max="2322" width="8.5703125" customWidth="1"/>
    <col min="2323" max="2323" width="11.28515625" customWidth="1"/>
    <col min="2324" max="2324" width="9.28515625" customWidth="1"/>
    <col min="2325" max="2325" width="10.85546875" customWidth="1"/>
    <col min="2326" max="2327" width="10.7109375" customWidth="1"/>
    <col min="2328" max="2329" width="13.5703125" customWidth="1"/>
    <col min="2332" max="2332" width="29" customWidth="1"/>
    <col min="2338" max="2338" width="10.5703125" customWidth="1"/>
    <col min="2562" max="2562" width="3.7109375" customWidth="1"/>
    <col min="2563" max="2563" width="16.140625" customWidth="1"/>
    <col min="2564" max="2565" width="11.7109375" customWidth="1"/>
    <col min="2566" max="2566" width="16.5703125" customWidth="1"/>
    <col min="2567" max="2569" width="11.7109375" customWidth="1"/>
    <col min="2570" max="2570" width="35.140625" customWidth="1"/>
    <col min="2571" max="2571" width="11" customWidth="1"/>
    <col min="2572" max="2572" width="10.7109375" customWidth="1"/>
    <col min="2573" max="2573" width="13.5703125" customWidth="1"/>
    <col min="2574" max="2574" width="19" customWidth="1"/>
    <col min="2575" max="2575" width="12.7109375" customWidth="1"/>
    <col min="2576" max="2576" width="11.28515625" customWidth="1"/>
    <col min="2577" max="2577" width="10.7109375" customWidth="1"/>
    <col min="2578" max="2578" width="8.5703125" customWidth="1"/>
    <col min="2579" max="2579" width="11.28515625" customWidth="1"/>
    <col min="2580" max="2580" width="9.28515625" customWidth="1"/>
    <col min="2581" max="2581" width="10.85546875" customWidth="1"/>
    <col min="2582" max="2583" width="10.7109375" customWidth="1"/>
    <col min="2584" max="2585" width="13.5703125" customWidth="1"/>
    <col min="2588" max="2588" width="29" customWidth="1"/>
    <col min="2594" max="2594" width="10.5703125" customWidth="1"/>
    <col min="2818" max="2818" width="3.7109375" customWidth="1"/>
    <col min="2819" max="2819" width="16.140625" customWidth="1"/>
    <col min="2820" max="2821" width="11.7109375" customWidth="1"/>
    <col min="2822" max="2822" width="16.5703125" customWidth="1"/>
    <col min="2823" max="2825" width="11.7109375" customWidth="1"/>
    <col min="2826" max="2826" width="35.140625" customWidth="1"/>
    <col min="2827" max="2827" width="11" customWidth="1"/>
    <col min="2828" max="2828" width="10.7109375" customWidth="1"/>
    <col min="2829" max="2829" width="13.5703125" customWidth="1"/>
    <col min="2830" max="2830" width="19" customWidth="1"/>
    <col min="2831" max="2831" width="12.7109375" customWidth="1"/>
    <col min="2832" max="2832" width="11.28515625" customWidth="1"/>
    <col min="2833" max="2833" width="10.7109375" customWidth="1"/>
    <col min="2834" max="2834" width="8.5703125" customWidth="1"/>
    <col min="2835" max="2835" width="11.28515625" customWidth="1"/>
    <col min="2836" max="2836" width="9.28515625" customWidth="1"/>
    <col min="2837" max="2837" width="10.85546875" customWidth="1"/>
    <col min="2838" max="2839" width="10.7109375" customWidth="1"/>
    <col min="2840" max="2841" width="13.5703125" customWidth="1"/>
    <col min="2844" max="2844" width="29" customWidth="1"/>
    <col min="2850" max="2850" width="10.5703125" customWidth="1"/>
    <col min="3074" max="3074" width="3.7109375" customWidth="1"/>
    <col min="3075" max="3075" width="16.140625" customWidth="1"/>
    <col min="3076" max="3077" width="11.7109375" customWidth="1"/>
    <col min="3078" max="3078" width="16.5703125" customWidth="1"/>
    <col min="3079" max="3081" width="11.7109375" customWidth="1"/>
    <col min="3082" max="3082" width="35.140625" customWidth="1"/>
    <col min="3083" max="3083" width="11" customWidth="1"/>
    <col min="3084" max="3084" width="10.7109375" customWidth="1"/>
    <col min="3085" max="3085" width="13.5703125" customWidth="1"/>
    <col min="3086" max="3086" width="19" customWidth="1"/>
    <col min="3087" max="3087" width="12.7109375" customWidth="1"/>
    <col min="3088" max="3088" width="11.28515625" customWidth="1"/>
    <col min="3089" max="3089" width="10.7109375" customWidth="1"/>
    <col min="3090" max="3090" width="8.5703125" customWidth="1"/>
    <col min="3091" max="3091" width="11.28515625" customWidth="1"/>
    <col min="3092" max="3092" width="9.28515625" customWidth="1"/>
    <col min="3093" max="3093" width="10.85546875" customWidth="1"/>
    <col min="3094" max="3095" width="10.7109375" customWidth="1"/>
    <col min="3096" max="3097" width="13.5703125" customWidth="1"/>
    <col min="3100" max="3100" width="29" customWidth="1"/>
    <col min="3106" max="3106" width="10.5703125" customWidth="1"/>
    <col min="3330" max="3330" width="3.7109375" customWidth="1"/>
    <col min="3331" max="3331" width="16.140625" customWidth="1"/>
    <col min="3332" max="3333" width="11.7109375" customWidth="1"/>
    <col min="3334" max="3334" width="16.5703125" customWidth="1"/>
    <col min="3335" max="3337" width="11.7109375" customWidth="1"/>
    <col min="3338" max="3338" width="35.140625" customWidth="1"/>
    <col min="3339" max="3339" width="11" customWidth="1"/>
    <col min="3340" max="3340" width="10.7109375" customWidth="1"/>
    <col min="3341" max="3341" width="13.5703125" customWidth="1"/>
    <col min="3342" max="3342" width="19" customWidth="1"/>
    <col min="3343" max="3343" width="12.7109375" customWidth="1"/>
    <col min="3344" max="3344" width="11.28515625" customWidth="1"/>
    <col min="3345" max="3345" width="10.7109375" customWidth="1"/>
    <col min="3346" max="3346" width="8.5703125" customWidth="1"/>
    <col min="3347" max="3347" width="11.28515625" customWidth="1"/>
    <col min="3348" max="3348" width="9.28515625" customWidth="1"/>
    <col min="3349" max="3349" width="10.85546875" customWidth="1"/>
    <col min="3350" max="3351" width="10.7109375" customWidth="1"/>
    <col min="3352" max="3353" width="13.5703125" customWidth="1"/>
    <col min="3356" max="3356" width="29" customWidth="1"/>
    <col min="3362" max="3362" width="10.5703125" customWidth="1"/>
    <col min="3586" max="3586" width="3.7109375" customWidth="1"/>
    <col min="3587" max="3587" width="16.140625" customWidth="1"/>
    <col min="3588" max="3589" width="11.7109375" customWidth="1"/>
    <col min="3590" max="3590" width="16.5703125" customWidth="1"/>
    <col min="3591" max="3593" width="11.7109375" customWidth="1"/>
    <col min="3594" max="3594" width="35.140625" customWidth="1"/>
    <col min="3595" max="3595" width="11" customWidth="1"/>
    <col min="3596" max="3596" width="10.7109375" customWidth="1"/>
    <col min="3597" max="3597" width="13.5703125" customWidth="1"/>
    <col min="3598" max="3598" width="19" customWidth="1"/>
    <col min="3599" max="3599" width="12.7109375" customWidth="1"/>
    <col min="3600" max="3600" width="11.28515625" customWidth="1"/>
    <col min="3601" max="3601" width="10.7109375" customWidth="1"/>
    <col min="3602" max="3602" width="8.5703125" customWidth="1"/>
    <col min="3603" max="3603" width="11.28515625" customWidth="1"/>
    <col min="3604" max="3604" width="9.28515625" customWidth="1"/>
    <col min="3605" max="3605" width="10.85546875" customWidth="1"/>
    <col min="3606" max="3607" width="10.7109375" customWidth="1"/>
    <col min="3608" max="3609" width="13.5703125" customWidth="1"/>
    <col min="3612" max="3612" width="29" customWidth="1"/>
    <col min="3618" max="3618" width="10.5703125" customWidth="1"/>
    <col min="3842" max="3842" width="3.7109375" customWidth="1"/>
    <col min="3843" max="3843" width="16.140625" customWidth="1"/>
    <col min="3844" max="3845" width="11.7109375" customWidth="1"/>
    <col min="3846" max="3846" width="16.5703125" customWidth="1"/>
    <col min="3847" max="3849" width="11.7109375" customWidth="1"/>
    <col min="3850" max="3850" width="35.140625" customWidth="1"/>
    <col min="3851" max="3851" width="11" customWidth="1"/>
    <col min="3852" max="3852" width="10.7109375" customWidth="1"/>
    <col min="3853" max="3853" width="13.5703125" customWidth="1"/>
    <col min="3854" max="3854" width="19" customWidth="1"/>
    <col min="3855" max="3855" width="12.7109375" customWidth="1"/>
    <col min="3856" max="3856" width="11.28515625" customWidth="1"/>
    <col min="3857" max="3857" width="10.7109375" customWidth="1"/>
    <col min="3858" max="3858" width="8.5703125" customWidth="1"/>
    <col min="3859" max="3859" width="11.28515625" customWidth="1"/>
    <col min="3860" max="3860" width="9.28515625" customWidth="1"/>
    <col min="3861" max="3861" width="10.85546875" customWidth="1"/>
    <col min="3862" max="3863" width="10.7109375" customWidth="1"/>
    <col min="3864" max="3865" width="13.5703125" customWidth="1"/>
    <col min="3868" max="3868" width="29" customWidth="1"/>
    <col min="3874" max="3874" width="10.5703125" customWidth="1"/>
    <col min="4098" max="4098" width="3.7109375" customWidth="1"/>
    <col min="4099" max="4099" width="16.140625" customWidth="1"/>
    <col min="4100" max="4101" width="11.7109375" customWidth="1"/>
    <col min="4102" max="4102" width="16.5703125" customWidth="1"/>
    <col min="4103" max="4105" width="11.7109375" customWidth="1"/>
    <col min="4106" max="4106" width="35.140625" customWidth="1"/>
    <col min="4107" max="4107" width="11" customWidth="1"/>
    <col min="4108" max="4108" width="10.7109375" customWidth="1"/>
    <col min="4109" max="4109" width="13.5703125" customWidth="1"/>
    <col min="4110" max="4110" width="19" customWidth="1"/>
    <col min="4111" max="4111" width="12.7109375" customWidth="1"/>
    <col min="4112" max="4112" width="11.28515625" customWidth="1"/>
    <col min="4113" max="4113" width="10.7109375" customWidth="1"/>
    <col min="4114" max="4114" width="8.5703125" customWidth="1"/>
    <col min="4115" max="4115" width="11.28515625" customWidth="1"/>
    <col min="4116" max="4116" width="9.28515625" customWidth="1"/>
    <col min="4117" max="4117" width="10.85546875" customWidth="1"/>
    <col min="4118" max="4119" width="10.7109375" customWidth="1"/>
    <col min="4120" max="4121" width="13.5703125" customWidth="1"/>
    <col min="4124" max="4124" width="29" customWidth="1"/>
    <col min="4130" max="4130" width="10.5703125" customWidth="1"/>
    <col min="4354" max="4354" width="3.7109375" customWidth="1"/>
    <col min="4355" max="4355" width="16.140625" customWidth="1"/>
    <col min="4356" max="4357" width="11.7109375" customWidth="1"/>
    <col min="4358" max="4358" width="16.5703125" customWidth="1"/>
    <col min="4359" max="4361" width="11.7109375" customWidth="1"/>
    <col min="4362" max="4362" width="35.140625" customWidth="1"/>
    <col min="4363" max="4363" width="11" customWidth="1"/>
    <col min="4364" max="4364" width="10.7109375" customWidth="1"/>
    <col min="4365" max="4365" width="13.5703125" customWidth="1"/>
    <col min="4366" max="4366" width="19" customWidth="1"/>
    <col min="4367" max="4367" width="12.7109375" customWidth="1"/>
    <col min="4368" max="4368" width="11.28515625" customWidth="1"/>
    <col min="4369" max="4369" width="10.7109375" customWidth="1"/>
    <col min="4370" max="4370" width="8.5703125" customWidth="1"/>
    <col min="4371" max="4371" width="11.28515625" customWidth="1"/>
    <col min="4372" max="4372" width="9.28515625" customWidth="1"/>
    <col min="4373" max="4373" width="10.85546875" customWidth="1"/>
    <col min="4374" max="4375" width="10.7109375" customWidth="1"/>
    <col min="4376" max="4377" width="13.5703125" customWidth="1"/>
    <col min="4380" max="4380" width="29" customWidth="1"/>
    <col min="4386" max="4386" width="10.5703125" customWidth="1"/>
    <col min="4610" max="4610" width="3.7109375" customWidth="1"/>
    <col min="4611" max="4611" width="16.140625" customWidth="1"/>
    <col min="4612" max="4613" width="11.7109375" customWidth="1"/>
    <col min="4614" max="4614" width="16.5703125" customWidth="1"/>
    <col min="4615" max="4617" width="11.7109375" customWidth="1"/>
    <col min="4618" max="4618" width="35.140625" customWidth="1"/>
    <col min="4619" max="4619" width="11" customWidth="1"/>
    <col min="4620" max="4620" width="10.7109375" customWidth="1"/>
    <col min="4621" max="4621" width="13.5703125" customWidth="1"/>
    <col min="4622" max="4622" width="19" customWidth="1"/>
    <col min="4623" max="4623" width="12.7109375" customWidth="1"/>
    <col min="4624" max="4624" width="11.28515625" customWidth="1"/>
    <col min="4625" max="4625" width="10.7109375" customWidth="1"/>
    <col min="4626" max="4626" width="8.5703125" customWidth="1"/>
    <col min="4627" max="4627" width="11.28515625" customWidth="1"/>
    <col min="4628" max="4628" width="9.28515625" customWidth="1"/>
    <col min="4629" max="4629" width="10.85546875" customWidth="1"/>
    <col min="4630" max="4631" width="10.7109375" customWidth="1"/>
    <col min="4632" max="4633" width="13.5703125" customWidth="1"/>
    <col min="4636" max="4636" width="29" customWidth="1"/>
    <col min="4642" max="4642" width="10.5703125" customWidth="1"/>
    <col min="4866" max="4866" width="3.7109375" customWidth="1"/>
    <col min="4867" max="4867" width="16.140625" customWidth="1"/>
    <col min="4868" max="4869" width="11.7109375" customWidth="1"/>
    <col min="4870" max="4870" width="16.5703125" customWidth="1"/>
    <col min="4871" max="4873" width="11.7109375" customWidth="1"/>
    <col min="4874" max="4874" width="35.140625" customWidth="1"/>
    <col min="4875" max="4875" width="11" customWidth="1"/>
    <col min="4876" max="4876" width="10.7109375" customWidth="1"/>
    <col min="4877" max="4877" width="13.5703125" customWidth="1"/>
    <col min="4878" max="4878" width="19" customWidth="1"/>
    <col min="4879" max="4879" width="12.7109375" customWidth="1"/>
    <col min="4880" max="4880" width="11.28515625" customWidth="1"/>
    <col min="4881" max="4881" width="10.7109375" customWidth="1"/>
    <col min="4882" max="4882" width="8.5703125" customWidth="1"/>
    <col min="4883" max="4883" width="11.28515625" customWidth="1"/>
    <col min="4884" max="4884" width="9.28515625" customWidth="1"/>
    <col min="4885" max="4885" width="10.85546875" customWidth="1"/>
    <col min="4886" max="4887" width="10.7109375" customWidth="1"/>
    <col min="4888" max="4889" width="13.5703125" customWidth="1"/>
    <col min="4892" max="4892" width="29" customWidth="1"/>
    <col min="4898" max="4898" width="10.5703125" customWidth="1"/>
    <col min="5122" max="5122" width="3.7109375" customWidth="1"/>
    <col min="5123" max="5123" width="16.140625" customWidth="1"/>
    <col min="5124" max="5125" width="11.7109375" customWidth="1"/>
    <col min="5126" max="5126" width="16.5703125" customWidth="1"/>
    <col min="5127" max="5129" width="11.7109375" customWidth="1"/>
    <col min="5130" max="5130" width="35.140625" customWidth="1"/>
    <col min="5131" max="5131" width="11" customWidth="1"/>
    <col min="5132" max="5132" width="10.7109375" customWidth="1"/>
    <col min="5133" max="5133" width="13.5703125" customWidth="1"/>
    <col min="5134" max="5134" width="19" customWidth="1"/>
    <col min="5135" max="5135" width="12.7109375" customWidth="1"/>
    <col min="5136" max="5136" width="11.28515625" customWidth="1"/>
    <col min="5137" max="5137" width="10.7109375" customWidth="1"/>
    <col min="5138" max="5138" width="8.5703125" customWidth="1"/>
    <col min="5139" max="5139" width="11.28515625" customWidth="1"/>
    <col min="5140" max="5140" width="9.28515625" customWidth="1"/>
    <col min="5141" max="5141" width="10.85546875" customWidth="1"/>
    <col min="5142" max="5143" width="10.7109375" customWidth="1"/>
    <col min="5144" max="5145" width="13.5703125" customWidth="1"/>
    <col min="5148" max="5148" width="29" customWidth="1"/>
    <col min="5154" max="5154" width="10.5703125" customWidth="1"/>
    <col min="5378" max="5378" width="3.7109375" customWidth="1"/>
    <col min="5379" max="5379" width="16.140625" customWidth="1"/>
    <col min="5380" max="5381" width="11.7109375" customWidth="1"/>
    <col min="5382" max="5382" width="16.5703125" customWidth="1"/>
    <col min="5383" max="5385" width="11.7109375" customWidth="1"/>
    <col min="5386" max="5386" width="35.140625" customWidth="1"/>
    <col min="5387" max="5387" width="11" customWidth="1"/>
    <col min="5388" max="5388" width="10.7109375" customWidth="1"/>
    <col min="5389" max="5389" width="13.5703125" customWidth="1"/>
    <col min="5390" max="5390" width="19" customWidth="1"/>
    <col min="5391" max="5391" width="12.7109375" customWidth="1"/>
    <col min="5392" max="5392" width="11.28515625" customWidth="1"/>
    <col min="5393" max="5393" width="10.7109375" customWidth="1"/>
    <col min="5394" max="5394" width="8.5703125" customWidth="1"/>
    <col min="5395" max="5395" width="11.28515625" customWidth="1"/>
    <col min="5396" max="5396" width="9.28515625" customWidth="1"/>
    <col min="5397" max="5397" width="10.85546875" customWidth="1"/>
    <col min="5398" max="5399" width="10.7109375" customWidth="1"/>
    <col min="5400" max="5401" width="13.5703125" customWidth="1"/>
    <col min="5404" max="5404" width="29" customWidth="1"/>
    <col min="5410" max="5410" width="10.5703125" customWidth="1"/>
    <col min="5634" max="5634" width="3.7109375" customWidth="1"/>
    <col min="5635" max="5635" width="16.140625" customWidth="1"/>
    <col min="5636" max="5637" width="11.7109375" customWidth="1"/>
    <col min="5638" max="5638" width="16.5703125" customWidth="1"/>
    <col min="5639" max="5641" width="11.7109375" customWidth="1"/>
    <col min="5642" max="5642" width="35.140625" customWidth="1"/>
    <col min="5643" max="5643" width="11" customWidth="1"/>
    <col min="5644" max="5644" width="10.7109375" customWidth="1"/>
    <col min="5645" max="5645" width="13.5703125" customWidth="1"/>
    <col min="5646" max="5646" width="19" customWidth="1"/>
    <col min="5647" max="5647" width="12.7109375" customWidth="1"/>
    <col min="5648" max="5648" width="11.28515625" customWidth="1"/>
    <col min="5649" max="5649" width="10.7109375" customWidth="1"/>
    <col min="5650" max="5650" width="8.5703125" customWidth="1"/>
    <col min="5651" max="5651" width="11.28515625" customWidth="1"/>
    <col min="5652" max="5652" width="9.28515625" customWidth="1"/>
    <col min="5653" max="5653" width="10.85546875" customWidth="1"/>
    <col min="5654" max="5655" width="10.7109375" customWidth="1"/>
    <col min="5656" max="5657" width="13.5703125" customWidth="1"/>
    <col min="5660" max="5660" width="29" customWidth="1"/>
    <col min="5666" max="5666" width="10.5703125" customWidth="1"/>
    <col min="5890" max="5890" width="3.7109375" customWidth="1"/>
    <col min="5891" max="5891" width="16.140625" customWidth="1"/>
    <col min="5892" max="5893" width="11.7109375" customWidth="1"/>
    <col min="5894" max="5894" width="16.5703125" customWidth="1"/>
    <col min="5895" max="5897" width="11.7109375" customWidth="1"/>
    <col min="5898" max="5898" width="35.140625" customWidth="1"/>
    <col min="5899" max="5899" width="11" customWidth="1"/>
    <col min="5900" max="5900" width="10.7109375" customWidth="1"/>
    <col min="5901" max="5901" width="13.5703125" customWidth="1"/>
    <col min="5902" max="5902" width="19" customWidth="1"/>
    <col min="5903" max="5903" width="12.7109375" customWidth="1"/>
    <col min="5904" max="5904" width="11.28515625" customWidth="1"/>
    <col min="5905" max="5905" width="10.7109375" customWidth="1"/>
    <col min="5906" max="5906" width="8.5703125" customWidth="1"/>
    <col min="5907" max="5907" width="11.28515625" customWidth="1"/>
    <col min="5908" max="5908" width="9.28515625" customWidth="1"/>
    <col min="5909" max="5909" width="10.85546875" customWidth="1"/>
    <col min="5910" max="5911" width="10.7109375" customWidth="1"/>
    <col min="5912" max="5913" width="13.5703125" customWidth="1"/>
    <col min="5916" max="5916" width="29" customWidth="1"/>
    <col min="5922" max="5922" width="10.5703125" customWidth="1"/>
    <col min="6146" max="6146" width="3.7109375" customWidth="1"/>
    <col min="6147" max="6147" width="16.140625" customWidth="1"/>
    <col min="6148" max="6149" width="11.7109375" customWidth="1"/>
    <col min="6150" max="6150" width="16.5703125" customWidth="1"/>
    <col min="6151" max="6153" width="11.7109375" customWidth="1"/>
    <col min="6154" max="6154" width="35.140625" customWidth="1"/>
    <col min="6155" max="6155" width="11" customWidth="1"/>
    <col min="6156" max="6156" width="10.7109375" customWidth="1"/>
    <col min="6157" max="6157" width="13.5703125" customWidth="1"/>
    <col min="6158" max="6158" width="19" customWidth="1"/>
    <col min="6159" max="6159" width="12.7109375" customWidth="1"/>
    <col min="6160" max="6160" width="11.28515625" customWidth="1"/>
    <col min="6161" max="6161" width="10.7109375" customWidth="1"/>
    <col min="6162" max="6162" width="8.5703125" customWidth="1"/>
    <col min="6163" max="6163" width="11.28515625" customWidth="1"/>
    <col min="6164" max="6164" width="9.28515625" customWidth="1"/>
    <col min="6165" max="6165" width="10.85546875" customWidth="1"/>
    <col min="6166" max="6167" width="10.7109375" customWidth="1"/>
    <col min="6168" max="6169" width="13.5703125" customWidth="1"/>
    <col min="6172" max="6172" width="29" customWidth="1"/>
    <col min="6178" max="6178" width="10.5703125" customWidth="1"/>
    <col min="6402" max="6402" width="3.7109375" customWidth="1"/>
    <col min="6403" max="6403" width="16.140625" customWidth="1"/>
    <col min="6404" max="6405" width="11.7109375" customWidth="1"/>
    <col min="6406" max="6406" width="16.5703125" customWidth="1"/>
    <col min="6407" max="6409" width="11.7109375" customWidth="1"/>
    <col min="6410" max="6410" width="35.140625" customWidth="1"/>
    <col min="6411" max="6411" width="11" customWidth="1"/>
    <col min="6412" max="6412" width="10.7109375" customWidth="1"/>
    <col min="6413" max="6413" width="13.5703125" customWidth="1"/>
    <col min="6414" max="6414" width="19" customWidth="1"/>
    <col min="6415" max="6415" width="12.7109375" customWidth="1"/>
    <col min="6416" max="6416" width="11.28515625" customWidth="1"/>
    <col min="6417" max="6417" width="10.7109375" customWidth="1"/>
    <col min="6418" max="6418" width="8.5703125" customWidth="1"/>
    <col min="6419" max="6419" width="11.28515625" customWidth="1"/>
    <col min="6420" max="6420" width="9.28515625" customWidth="1"/>
    <col min="6421" max="6421" width="10.85546875" customWidth="1"/>
    <col min="6422" max="6423" width="10.7109375" customWidth="1"/>
    <col min="6424" max="6425" width="13.5703125" customWidth="1"/>
    <col min="6428" max="6428" width="29" customWidth="1"/>
    <col min="6434" max="6434" width="10.5703125" customWidth="1"/>
    <col min="6658" max="6658" width="3.7109375" customWidth="1"/>
    <col min="6659" max="6659" width="16.140625" customWidth="1"/>
    <col min="6660" max="6661" width="11.7109375" customWidth="1"/>
    <col min="6662" max="6662" width="16.5703125" customWidth="1"/>
    <col min="6663" max="6665" width="11.7109375" customWidth="1"/>
    <col min="6666" max="6666" width="35.140625" customWidth="1"/>
    <col min="6667" max="6667" width="11" customWidth="1"/>
    <col min="6668" max="6668" width="10.7109375" customWidth="1"/>
    <col min="6669" max="6669" width="13.5703125" customWidth="1"/>
    <col min="6670" max="6670" width="19" customWidth="1"/>
    <col min="6671" max="6671" width="12.7109375" customWidth="1"/>
    <col min="6672" max="6672" width="11.28515625" customWidth="1"/>
    <col min="6673" max="6673" width="10.7109375" customWidth="1"/>
    <col min="6674" max="6674" width="8.5703125" customWidth="1"/>
    <col min="6675" max="6675" width="11.28515625" customWidth="1"/>
    <col min="6676" max="6676" width="9.28515625" customWidth="1"/>
    <col min="6677" max="6677" width="10.85546875" customWidth="1"/>
    <col min="6678" max="6679" width="10.7109375" customWidth="1"/>
    <col min="6680" max="6681" width="13.5703125" customWidth="1"/>
    <col min="6684" max="6684" width="29" customWidth="1"/>
    <col min="6690" max="6690" width="10.5703125" customWidth="1"/>
    <col min="6914" max="6914" width="3.7109375" customWidth="1"/>
    <col min="6915" max="6915" width="16.140625" customWidth="1"/>
    <col min="6916" max="6917" width="11.7109375" customWidth="1"/>
    <col min="6918" max="6918" width="16.5703125" customWidth="1"/>
    <col min="6919" max="6921" width="11.7109375" customWidth="1"/>
    <col min="6922" max="6922" width="35.140625" customWidth="1"/>
    <col min="6923" max="6923" width="11" customWidth="1"/>
    <col min="6924" max="6924" width="10.7109375" customWidth="1"/>
    <col min="6925" max="6925" width="13.5703125" customWidth="1"/>
    <col min="6926" max="6926" width="19" customWidth="1"/>
    <col min="6927" max="6927" width="12.7109375" customWidth="1"/>
    <col min="6928" max="6928" width="11.28515625" customWidth="1"/>
    <col min="6929" max="6929" width="10.7109375" customWidth="1"/>
    <col min="6930" max="6930" width="8.5703125" customWidth="1"/>
    <col min="6931" max="6931" width="11.28515625" customWidth="1"/>
    <col min="6932" max="6932" width="9.28515625" customWidth="1"/>
    <col min="6933" max="6933" width="10.85546875" customWidth="1"/>
    <col min="6934" max="6935" width="10.7109375" customWidth="1"/>
    <col min="6936" max="6937" width="13.5703125" customWidth="1"/>
    <col min="6940" max="6940" width="29" customWidth="1"/>
    <col min="6946" max="6946" width="10.5703125" customWidth="1"/>
    <col min="7170" max="7170" width="3.7109375" customWidth="1"/>
    <col min="7171" max="7171" width="16.140625" customWidth="1"/>
    <col min="7172" max="7173" width="11.7109375" customWidth="1"/>
    <col min="7174" max="7174" width="16.5703125" customWidth="1"/>
    <col min="7175" max="7177" width="11.7109375" customWidth="1"/>
    <col min="7178" max="7178" width="35.140625" customWidth="1"/>
    <col min="7179" max="7179" width="11" customWidth="1"/>
    <col min="7180" max="7180" width="10.7109375" customWidth="1"/>
    <col min="7181" max="7181" width="13.5703125" customWidth="1"/>
    <col min="7182" max="7182" width="19" customWidth="1"/>
    <col min="7183" max="7183" width="12.7109375" customWidth="1"/>
    <col min="7184" max="7184" width="11.28515625" customWidth="1"/>
    <col min="7185" max="7185" width="10.7109375" customWidth="1"/>
    <col min="7186" max="7186" width="8.5703125" customWidth="1"/>
    <col min="7187" max="7187" width="11.28515625" customWidth="1"/>
    <col min="7188" max="7188" width="9.28515625" customWidth="1"/>
    <col min="7189" max="7189" width="10.85546875" customWidth="1"/>
    <col min="7190" max="7191" width="10.7109375" customWidth="1"/>
    <col min="7192" max="7193" width="13.5703125" customWidth="1"/>
    <col min="7196" max="7196" width="29" customWidth="1"/>
    <col min="7202" max="7202" width="10.5703125" customWidth="1"/>
    <col min="7426" max="7426" width="3.7109375" customWidth="1"/>
    <col min="7427" max="7427" width="16.140625" customWidth="1"/>
    <col min="7428" max="7429" width="11.7109375" customWidth="1"/>
    <col min="7430" max="7430" width="16.5703125" customWidth="1"/>
    <col min="7431" max="7433" width="11.7109375" customWidth="1"/>
    <col min="7434" max="7434" width="35.140625" customWidth="1"/>
    <col min="7435" max="7435" width="11" customWidth="1"/>
    <col min="7436" max="7436" width="10.7109375" customWidth="1"/>
    <col min="7437" max="7437" width="13.5703125" customWidth="1"/>
    <col min="7438" max="7438" width="19" customWidth="1"/>
    <col min="7439" max="7439" width="12.7109375" customWidth="1"/>
    <col min="7440" max="7440" width="11.28515625" customWidth="1"/>
    <col min="7441" max="7441" width="10.7109375" customWidth="1"/>
    <col min="7442" max="7442" width="8.5703125" customWidth="1"/>
    <col min="7443" max="7443" width="11.28515625" customWidth="1"/>
    <col min="7444" max="7444" width="9.28515625" customWidth="1"/>
    <col min="7445" max="7445" width="10.85546875" customWidth="1"/>
    <col min="7446" max="7447" width="10.7109375" customWidth="1"/>
    <col min="7448" max="7449" width="13.5703125" customWidth="1"/>
    <col min="7452" max="7452" width="29" customWidth="1"/>
    <col min="7458" max="7458" width="10.5703125" customWidth="1"/>
    <col min="7682" max="7682" width="3.7109375" customWidth="1"/>
    <col min="7683" max="7683" width="16.140625" customWidth="1"/>
    <col min="7684" max="7685" width="11.7109375" customWidth="1"/>
    <col min="7686" max="7686" width="16.5703125" customWidth="1"/>
    <col min="7687" max="7689" width="11.7109375" customWidth="1"/>
    <col min="7690" max="7690" width="35.140625" customWidth="1"/>
    <col min="7691" max="7691" width="11" customWidth="1"/>
    <col min="7692" max="7692" width="10.7109375" customWidth="1"/>
    <col min="7693" max="7693" width="13.5703125" customWidth="1"/>
    <col min="7694" max="7694" width="19" customWidth="1"/>
    <col min="7695" max="7695" width="12.7109375" customWidth="1"/>
    <col min="7696" max="7696" width="11.28515625" customWidth="1"/>
    <col min="7697" max="7697" width="10.7109375" customWidth="1"/>
    <col min="7698" max="7698" width="8.5703125" customWidth="1"/>
    <col min="7699" max="7699" width="11.28515625" customWidth="1"/>
    <col min="7700" max="7700" width="9.28515625" customWidth="1"/>
    <col min="7701" max="7701" width="10.85546875" customWidth="1"/>
    <col min="7702" max="7703" width="10.7109375" customWidth="1"/>
    <col min="7704" max="7705" width="13.5703125" customWidth="1"/>
    <col min="7708" max="7708" width="29" customWidth="1"/>
    <col min="7714" max="7714" width="10.5703125" customWidth="1"/>
    <col min="7938" max="7938" width="3.7109375" customWidth="1"/>
    <col min="7939" max="7939" width="16.140625" customWidth="1"/>
    <col min="7940" max="7941" width="11.7109375" customWidth="1"/>
    <col min="7942" max="7942" width="16.5703125" customWidth="1"/>
    <col min="7943" max="7945" width="11.7109375" customWidth="1"/>
    <col min="7946" max="7946" width="35.140625" customWidth="1"/>
    <col min="7947" max="7947" width="11" customWidth="1"/>
    <col min="7948" max="7948" width="10.7109375" customWidth="1"/>
    <col min="7949" max="7949" width="13.5703125" customWidth="1"/>
    <col min="7950" max="7950" width="19" customWidth="1"/>
    <col min="7951" max="7951" width="12.7109375" customWidth="1"/>
    <col min="7952" max="7952" width="11.28515625" customWidth="1"/>
    <col min="7953" max="7953" width="10.7109375" customWidth="1"/>
    <col min="7954" max="7954" width="8.5703125" customWidth="1"/>
    <col min="7955" max="7955" width="11.28515625" customWidth="1"/>
    <col min="7956" max="7956" width="9.28515625" customWidth="1"/>
    <col min="7957" max="7957" width="10.85546875" customWidth="1"/>
    <col min="7958" max="7959" width="10.7109375" customWidth="1"/>
    <col min="7960" max="7961" width="13.5703125" customWidth="1"/>
    <col min="7964" max="7964" width="29" customWidth="1"/>
    <col min="7970" max="7970" width="10.5703125" customWidth="1"/>
    <col min="8194" max="8194" width="3.7109375" customWidth="1"/>
    <col min="8195" max="8195" width="16.140625" customWidth="1"/>
    <col min="8196" max="8197" width="11.7109375" customWidth="1"/>
    <col min="8198" max="8198" width="16.5703125" customWidth="1"/>
    <col min="8199" max="8201" width="11.7109375" customWidth="1"/>
    <col min="8202" max="8202" width="35.140625" customWidth="1"/>
    <col min="8203" max="8203" width="11" customWidth="1"/>
    <col min="8204" max="8204" width="10.7109375" customWidth="1"/>
    <col min="8205" max="8205" width="13.5703125" customWidth="1"/>
    <col min="8206" max="8206" width="19" customWidth="1"/>
    <col min="8207" max="8207" width="12.7109375" customWidth="1"/>
    <col min="8208" max="8208" width="11.28515625" customWidth="1"/>
    <col min="8209" max="8209" width="10.7109375" customWidth="1"/>
    <col min="8210" max="8210" width="8.5703125" customWidth="1"/>
    <col min="8211" max="8211" width="11.28515625" customWidth="1"/>
    <col min="8212" max="8212" width="9.28515625" customWidth="1"/>
    <col min="8213" max="8213" width="10.85546875" customWidth="1"/>
    <col min="8214" max="8215" width="10.7109375" customWidth="1"/>
    <col min="8216" max="8217" width="13.5703125" customWidth="1"/>
    <col min="8220" max="8220" width="29" customWidth="1"/>
    <col min="8226" max="8226" width="10.5703125" customWidth="1"/>
    <col min="8450" max="8450" width="3.7109375" customWidth="1"/>
    <col min="8451" max="8451" width="16.140625" customWidth="1"/>
    <col min="8452" max="8453" width="11.7109375" customWidth="1"/>
    <col min="8454" max="8454" width="16.5703125" customWidth="1"/>
    <col min="8455" max="8457" width="11.7109375" customWidth="1"/>
    <col min="8458" max="8458" width="35.140625" customWidth="1"/>
    <col min="8459" max="8459" width="11" customWidth="1"/>
    <col min="8460" max="8460" width="10.7109375" customWidth="1"/>
    <col min="8461" max="8461" width="13.5703125" customWidth="1"/>
    <col min="8462" max="8462" width="19" customWidth="1"/>
    <col min="8463" max="8463" width="12.7109375" customWidth="1"/>
    <col min="8464" max="8464" width="11.28515625" customWidth="1"/>
    <col min="8465" max="8465" width="10.7109375" customWidth="1"/>
    <col min="8466" max="8466" width="8.5703125" customWidth="1"/>
    <col min="8467" max="8467" width="11.28515625" customWidth="1"/>
    <col min="8468" max="8468" width="9.28515625" customWidth="1"/>
    <col min="8469" max="8469" width="10.85546875" customWidth="1"/>
    <col min="8470" max="8471" width="10.7109375" customWidth="1"/>
    <col min="8472" max="8473" width="13.5703125" customWidth="1"/>
    <col min="8476" max="8476" width="29" customWidth="1"/>
    <col min="8482" max="8482" width="10.5703125" customWidth="1"/>
    <col min="8706" max="8706" width="3.7109375" customWidth="1"/>
    <col min="8707" max="8707" width="16.140625" customWidth="1"/>
    <col min="8708" max="8709" width="11.7109375" customWidth="1"/>
    <col min="8710" max="8710" width="16.5703125" customWidth="1"/>
    <col min="8711" max="8713" width="11.7109375" customWidth="1"/>
    <col min="8714" max="8714" width="35.140625" customWidth="1"/>
    <col min="8715" max="8715" width="11" customWidth="1"/>
    <col min="8716" max="8716" width="10.7109375" customWidth="1"/>
    <col min="8717" max="8717" width="13.5703125" customWidth="1"/>
    <col min="8718" max="8718" width="19" customWidth="1"/>
    <col min="8719" max="8719" width="12.7109375" customWidth="1"/>
    <col min="8720" max="8720" width="11.28515625" customWidth="1"/>
    <col min="8721" max="8721" width="10.7109375" customWidth="1"/>
    <col min="8722" max="8722" width="8.5703125" customWidth="1"/>
    <col min="8723" max="8723" width="11.28515625" customWidth="1"/>
    <col min="8724" max="8724" width="9.28515625" customWidth="1"/>
    <col min="8725" max="8725" width="10.85546875" customWidth="1"/>
    <col min="8726" max="8727" width="10.7109375" customWidth="1"/>
    <col min="8728" max="8729" width="13.5703125" customWidth="1"/>
    <col min="8732" max="8732" width="29" customWidth="1"/>
    <col min="8738" max="8738" width="10.5703125" customWidth="1"/>
    <col min="8962" max="8962" width="3.7109375" customWidth="1"/>
    <col min="8963" max="8963" width="16.140625" customWidth="1"/>
    <col min="8964" max="8965" width="11.7109375" customWidth="1"/>
    <col min="8966" max="8966" width="16.5703125" customWidth="1"/>
    <col min="8967" max="8969" width="11.7109375" customWidth="1"/>
    <col min="8970" max="8970" width="35.140625" customWidth="1"/>
    <col min="8971" max="8971" width="11" customWidth="1"/>
    <col min="8972" max="8972" width="10.7109375" customWidth="1"/>
    <col min="8973" max="8973" width="13.5703125" customWidth="1"/>
    <col min="8974" max="8974" width="19" customWidth="1"/>
    <col min="8975" max="8975" width="12.7109375" customWidth="1"/>
    <col min="8976" max="8976" width="11.28515625" customWidth="1"/>
    <col min="8977" max="8977" width="10.7109375" customWidth="1"/>
    <col min="8978" max="8978" width="8.5703125" customWidth="1"/>
    <col min="8979" max="8979" width="11.28515625" customWidth="1"/>
    <col min="8980" max="8980" width="9.28515625" customWidth="1"/>
    <col min="8981" max="8981" width="10.85546875" customWidth="1"/>
    <col min="8982" max="8983" width="10.7109375" customWidth="1"/>
    <col min="8984" max="8985" width="13.5703125" customWidth="1"/>
    <col min="8988" max="8988" width="29" customWidth="1"/>
    <col min="8994" max="8994" width="10.5703125" customWidth="1"/>
    <col min="9218" max="9218" width="3.7109375" customWidth="1"/>
    <col min="9219" max="9219" width="16.140625" customWidth="1"/>
    <col min="9220" max="9221" width="11.7109375" customWidth="1"/>
    <col min="9222" max="9222" width="16.5703125" customWidth="1"/>
    <col min="9223" max="9225" width="11.7109375" customWidth="1"/>
    <col min="9226" max="9226" width="35.140625" customWidth="1"/>
    <col min="9227" max="9227" width="11" customWidth="1"/>
    <col min="9228" max="9228" width="10.7109375" customWidth="1"/>
    <col min="9229" max="9229" width="13.5703125" customWidth="1"/>
    <col min="9230" max="9230" width="19" customWidth="1"/>
    <col min="9231" max="9231" width="12.7109375" customWidth="1"/>
    <col min="9232" max="9232" width="11.28515625" customWidth="1"/>
    <col min="9233" max="9233" width="10.7109375" customWidth="1"/>
    <col min="9234" max="9234" width="8.5703125" customWidth="1"/>
    <col min="9235" max="9235" width="11.28515625" customWidth="1"/>
    <col min="9236" max="9236" width="9.28515625" customWidth="1"/>
    <col min="9237" max="9237" width="10.85546875" customWidth="1"/>
    <col min="9238" max="9239" width="10.7109375" customWidth="1"/>
    <col min="9240" max="9241" width="13.5703125" customWidth="1"/>
    <col min="9244" max="9244" width="29" customWidth="1"/>
    <col min="9250" max="9250" width="10.5703125" customWidth="1"/>
    <col min="9474" max="9474" width="3.7109375" customWidth="1"/>
    <col min="9475" max="9475" width="16.140625" customWidth="1"/>
    <col min="9476" max="9477" width="11.7109375" customWidth="1"/>
    <col min="9478" max="9478" width="16.5703125" customWidth="1"/>
    <col min="9479" max="9481" width="11.7109375" customWidth="1"/>
    <col min="9482" max="9482" width="35.140625" customWidth="1"/>
    <col min="9483" max="9483" width="11" customWidth="1"/>
    <col min="9484" max="9484" width="10.7109375" customWidth="1"/>
    <col min="9485" max="9485" width="13.5703125" customWidth="1"/>
    <col min="9486" max="9486" width="19" customWidth="1"/>
    <col min="9487" max="9487" width="12.7109375" customWidth="1"/>
    <col min="9488" max="9488" width="11.28515625" customWidth="1"/>
    <col min="9489" max="9489" width="10.7109375" customWidth="1"/>
    <col min="9490" max="9490" width="8.5703125" customWidth="1"/>
    <col min="9491" max="9491" width="11.28515625" customWidth="1"/>
    <col min="9492" max="9492" width="9.28515625" customWidth="1"/>
    <col min="9493" max="9493" width="10.85546875" customWidth="1"/>
    <col min="9494" max="9495" width="10.7109375" customWidth="1"/>
    <col min="9496" max="9497" width="13.5703125" customWidth="1"/>
    <col min="9500" max="9500" width="29" customWidth="1"/>
    <col min="9506" max="9506" width="10.5703125" customWidth="1"/>
    <col min="9730" max="9730" width="3.7109375" customWidth="1"/>
    <col min="9731" max="9731" width="16.140625" customWidth="1"/>
    <col min="9732" max="9733" width="11.7109375" customWidth="1"/>
    <col min="9734" max="9734" width="16.5703125" customWidth="1"/>
    <col min="9735" max="9737" width="11.7109375" customWidth="1"/>
    <col min="9738" max="9738" width="35.140625" customWidth="1"/>
    <col min="9739" max="9739" width="11" customWidth="1"/>
    <col min="9740" max="9740" width="10.7109375" customWidth="1"/>
    <col min="9741" max="9741" width="13.5703125" customWidth="1"/>
    <col min="9742" max="9742" width="19" customWidth="1"/>
    <col min="9743" max="9743" width="12.7109375" customWidth="1"/>
    <col min="9744" max="9744" width="11.28515625" customWidth="1"/>
    <col min="9745" max="9745" width="10.7109375" customWidth="1"/>
    <col min="9746" max="9746" width="8.5703125" customWidth="1"/>
    <col min="9747" max="9747" width="11.28515625" customWidth="1"/>
    <col min="9748" max="9748" width="9.28515625" customWidth="1"/>
    <col min="9749" max="9749" width="10.85546875" customWidth="1"/>
    <col min="9750" max="9751" width="10.7109375" customWidth="1"/>
    <col min="9752" max="9753" width="13.5703125" customWidth="1"/>
    <col min="9756" max="9756" width="29" customWidth="1"/>
    <col min="9762" max="9762" width="10.5703125" customWidth="1"/>
    <col min="9986" max="9986" width="3.7109375" customWidth="1"/>
    <col min="9987" max="9987" width="16.140625" customWidth="1"/>
    <col min="9988" max="9989" width="11.7109375" customWidth="1"/>
    <col min="9990" max="9990" width="16.5703125" customWidth="1"/>
    <col min="9991" max="9993" width="11.7109375" customWidth="1"/>
    <col min="9994" max="9994" width="35.140625" customWidth="1"/>
    <col min="9995" max="9995" width="11" customWidth="1"/>
    <col min="9996" max="9996" width="10.7109375" customWidth="1"/>
    <col min="9997" max="9997" width="13.5703125" customWidth="1"/>
    <col min="9998" max="9998" width="19" customWidth="1"/>
    <col min="9999" max="9999" width="12.7109375" customWidth="1"/>
    <col min="10000" max="10000" width="11.28515625" customWidth="1"/>
    <col min="10001" max="10001" width="10.7109375" customWidth="1"/>
    <col min="10002" max="10002" width="8.5703125" customWidth="1"/>
    <col min="10003" max="10003" width="11.28515625" customWidth="1"/>
    <col min="10004" max="10004" width="9.28515625" customWidth="1"/>
    <col min="10005" max="10005" width="10.85546875" customWidth="1"/>
    <col min="10006" max="10007" width="10.7109375" customWidth="1"/>
    <col min="10008" max="10009" width="13.5703125" customWidth="1"/>
    <col min="10012" max="10012" width="29" customWidth="1"/>
    <col min="10018" max="10018" width="10.5703125" customWidth="1"/>
    <col min="10242" max="10242" width="3.7109375" customWidth="1"/>
    <col min="10243" max="10243" width="16.140625" customWidth="1"/>
    <col min="10244" max="10245" width="11.7109375" customWidth="1"/>
    <col min="10246" max="10246" width="16.5703125" customWidth="1"/>
    <col min="10247" max="10249" width="11.7109375" customWidth="1"/>
    <col min="10250" max="10250" width="35.140625" customWidth="1"/>
    <col min="10251" max="10251" width="11" customWidth="1"/>
    <col min="10252" max="10252" width="10.7109375" customWidth="1"/>
    <col min="10253" max="10253" width="13.5703125" customWidth="1"/>
    <col min="10254" max="10254" width="19" customWidth="1"/>
    <col min="10255" max="10255" width="12.7109375" customWidth="1"/>
    <col min="10256" max="10256" width="11.28515625" customWidth="1"/>
    <col min="10257" max="10257" width="10.7109375" customWidth="1"/>
    <col min="10258" max="10258" width="8.5703125" customWidth="1"/>
    <col min="10259" max="10259" width="11.28515625" customWidth="1"/>
    <col min="10260" max="10260" width="9.28515625" customWidth="1"/>
    <col min="10261" max="10261" width="10.85546875" customWidth="1"/>
    <col min="10262" max="10263" width="10.7109375" customWidth="1"/>
    <col min="10264" max="10265" width="13.5703125" customWidth="1"/>
    <col min="10268" max="10268" width="29" customWidth="1"/>
    <col min="10274" max="10274" width="10.5703125" customWidth="1"/>
    <col min="10498" max="10498" width="3.7109375" customWidth="1"/>
    <col min="10499" max="10499" width="16.140625" customWidth="1"/>
    <col min="10500" max="10501" width="11.7109375" customWidth="1"/>
    <col min="10502" max="10502" width="16.5703125" customWidth="1"/>
    <col min="10503" max="10505" width="11.7109375" customWidth="1"/>
    <col min="10506" max="10506" width="35.140625" customWidth="1"/>
    <col min="10507" max="10507" width="11" customWidth="1"/>
    <col min="10508" max="10508" width="10.7109375" customWidth="1"/>
    <col min="10509" max="10509" width="13.5703125" customWidth="1"/>
    <col min="10510" max="10510" width="19" customWidth="1"/>
    <col min="10511" max="10511" width="12.7109375" customWidth="1"/>
    <col min="10512" max="10512" width="11.28515625" customWidth="1"/>
    <col min="10513" max="10513" width="10.7109375" customWidth="1"/>
    <col min="10514" max="10514" width="8.5703125" customWidth="1"/>
    <col min="10515" max="10515" width="11.28515625" customWidth="1"/>
    <col min="10516" max="10516" width="9.28515625" customWidth="1"/>
    <col min="10517" max="10517" width="10.85546875" customWidth="1"/>
    <col min="10518" max="10519" width="10.7109375" customWidth="1"/>
    <col min="10520" max="10521" width="13.5703125" customWidth="1"/>
    <col min="10524" max="10524" width="29" customWidth="1"/>
    <col min="10530" max="10530" width="10.5703125" customWidth="1"/>
    <col min="10754" max="10754" width="3.7109375" customWidth="1"/>
    <col min="10755" max="10755" width="16.140625" customWidth="1"/>
    <col min="10756" max="10757" width="11.7109375" customWidth="1"/>
    <col min="10758" max="10758" width="16.5703125" customWidth="1"/>
    <col min="10759" max="10761" width="11.7109375" customWidth="1"/>
    <col min="10762" max="10762" width="35.140625" customWidth="1"/>
    <col min="10763" max="10763" width="11" customWidth="1"/>
    <col min="10764" max="10764" width="10.7109375" customWidth="1"/>
    <col min="10765" max="10765" width="13.5703125" customWidth="1"/>
    <col min="10766" max="10766" width="19" customWidth="1"/>
    <col min="10767" max="10767" width="12.7109375" customWidth="1"/>
    <col min="10768" max="10768" width="11.28515625" customWidth="1"/>
    <col min="10769" max="10769" width="10.7109375" customWidth="1"/>
    <col min="10770" max="10770" width="8.5703125" customWidth="1"/>
    <col min="10771" max="10771" width="11.28515625" customWidth="1"/>
    <col min="10772" max="10772" width="9.28515625" customWidth="1"/>
    <col min="10773" max="10773" width="10.85546875" customWidth="1"/>
    <col min="10774" max="10775" width="10.7109375" customWidth="1"/>
    <col min="10776" max="10777" width="13.5703125" customWidth="1"/>
    <col min="10780" max="10780" width="29" customWidth="1"/>
    <col min="10786" max="10786" width="10.5703125" customWidth="1"/>
    <col min="11010" max="11010" width="3.7109375" customWidth="1"/>
    <col min="11011" max="11011" width="16.140625" customWidth="1"/>
    <col min="11012" max="11013" width="11.7109375" customWidth="1"/>
    <col min="11014" max="11014" width="16.5703125" customWidth="1"/>
    <col min="11015" max="11017" width="11.7109375" customWidth="1"/>
    <col min="11018" max="11018" width="35.140625" customWidth="1"/>
    <col min="11019" max="11019" width="11" customWidth="1"/>
    <col min="11020" max="11020" width="10.7109375" customWidth="1"/>
    <col min="11021" max="11021" width="13.5703125" customWidth="1"/>
    <col min="11022" max="11022" width="19" customWidth="1"/>
    <col min="11023" max="11023" width="12.7109375" customWidth="1"/>
    <col min="11024" max="11024" width="11.28515625" customWidth="1"/>
    <col min="11025" max="11025" width="10.7109375" customWidth="1"/>
    <col min="11026" max="11026" width="8.5703125" customWidth="1"/>
    <col min="11027" max="11027" width="11.28515625" customWidth="1"/>
    <col min="11028" max="11028" width="9.28515625" customWidth="1"/>
    <col min="11029" max="11029" width="10.85546875" customWidth="1"/>
    <col min="11030" max="11031" width="10.7109375" customWidth="1"/>
    <col min="11032" max="11033" width="13.5703125" customWidth="1"/>
    <col min="11036" max="11036" width="29" customWidth="1"/>
    <col min="11042" max="11042" width="10.5703125" customWidth="1"/>
    <col min="11266" max="11266" width="3.7109375" customWidth="1"/>
    <col min="11267" max="11267" width="16.140625" customWidth="1"/>
    <col min="11268" max="11269" width="11.7109375" customWidth="1"/>
    <col min="11270" max="11270" width="16.5703125" customWidth="1"/>
    <col min="11271" max="11273" width="11.7109375" customWidth="1"/>
    <col min="11274" max="11274" width="35.140625" customWidth="1"/>
    <col min="11275" max="11275" width="11" customWidth="1"/>
    <col min="11276" max="11276" width="10.7109375" customWidth="1"/>
    <col min="11277" max="11277" width="13.5703125" customWidth="1"/>
    <col min="11278" max="11278" width="19" customWidth="1"/>
    <col min="11279" max="11279" width="12.7109375" customWidth="1"/>
    <col min="11280" max="11280" width="11.28515625" customWidth="1"/>
    <col min="11281" max="11281" width="10.7109375" customWidth="1"/>
    <col min="11282" max="11282" width="8.5703125" customWidth="1"/>
    <col min="11283" max="11283" width="11.28515625" customWidth="1"/>
    <col min="11284" max="11284" width="9.28515625" customWidth="1"/>
    <col min="11285" max="11285" width="10.85546875" customWidth="1"/>
    <col min="11286" max="11287" width="10.7109375" customWidth="1"/>
    <col min="11288" max="11289" width="13.5703125" customWidth="1"/>
    <col min="11292" max="11292" width="29" customWidth="1"/>
    <col min="11298" max="11298" width="10.5703125" customWidth="1"/>
    <col min="11522" max="11522" width="3.7109375" customWidth="1"/>
    <col min="11523" max="11523" width="16.140625" customWidth="1"/>
    <col min="11524" max="11525" width="11.7109375" customWidth="1"/>
    <col min="11526" max="11526" width="16.5703125" customWidth="1"/>
    <col min="11527" max="11529" width="11.7109375" customWidth="1"/>
    <col min="11530" max="11530" width="35.140625" customWidth="1"/>
    <col min="11531" max="11531" width="11" customWidth="1"/>
    <col min="11532" max="11532" width="10.7109375" customWidth="1"/>
    <col min="11533" max="11533" width="13.5703125" customWidth="1"/>
    <col min="11534" max="11534" width="19" customWidth="1"/>
    <col min="11535" max="11535" width="12.7109375" customWidth="1"/>
    <col min="11536" max="11536" width="11.28515625" customWidth="1"/>
    <col min="11537" max="11537" width="10.7109375" customWidth="1"/>
    <col min="11538" max="11538" width="8.5703125" customWidth="1"/>
    <col min="11539" max="11539" width="11.28515625" customWidth="1"/>
    <col min="11540" max="11540" width="9.28515625" customWidth="1"/>
    <col min="11541" max="11541" width="10.85546875" customWidth="1"/>
    <col min="11542" max="11543" width="10.7109375" customWidth="1"/>
    <col min="11544" max="11545" width="13.5703125" customWidth="1"/>
    <col min="11548" max="11548" width="29" customWidth="1"/>
    <col min="11554" max="11554" width="10.5703125" customWidth="1"/>
    <col min="11778" max="11778" width="3.7109375" customWidth="1"/>
    <col min="11779" max="11779" width="16.140625" customWidth="1"/>
    <col min="11780" max="11781" width="11.7109375" customWidth="1"/>
    <col min="11782" max="11782" width="16.5703125" customWidth="1"/>
    <col min="11783" max="11785" width="11.7109375" customWidth="1"/>
    <col min="11786" max="11786" width="35.140625" customWidth="1"/>
    <col min="11787" max="11787" width="11" customWidth="1"/>
    <col min="11788" max="11788" width="10.7109375" customWidth="1"/>
    <col min="11789" max="11789" width="13.5703125" customWidth="1"/>
    <col min="11790" max="11790" width="19" customWidth="1"/>
    <col min="11791" max="11791" width="12.7109375" customWidth="1"/>
    <col min="11792" max="11792" width="11.28515625" customWidth="1"/>
    <col min="11793" max="11793" width="10.7109375" customWidth="1"/>
    <col min="11794" max="11794" width="8.5703125" customWidth="1"/>
    <col min="11795" max="11795" width="11.28515625" customWidth="1"/>
    <col min="11796" max="11796" width="9.28515625" customWidth="1"/>
    <col min="11797" max="11797" width="10.85546875" customWidth="1"/>
    <col min="11798" max="11799" width="10.7109375" customWidth="1"/>
    <col min="11800" max="11801" width="13.5703125" customWidth="1"/>
    <col min="11804" max="11804" width="29" customWidth="1"/>
    <col min="11810" max="11810" width="10.5703125" customWidth="1"/>
    <col min="12034" max="12034" width="3.7109375" customWidth="1"/>
    <col min="12035" max="12035" width="16.140625" customWidth="1"/>
    <col min="12036" max="12037" width="11.7109375" customWidth="1"/>
    <col min="12038" max="12038" width="16.5703125" customWidth="1"/>
    <col min="12039" max="12041" width="11.7109375" customWidth="1"/>
    <col min="12042" max="12042" width="35.140625" customWidth="1"/>
    <col min="12043" max="12043" width="11" customWidth="1"/>
    <col min="12044" max="12044" width="10.7109375" customWidth="1"/>
    <col min="12045" max="12045" width="13.5703125" customWidth="1"/>
    <col min="12046" max="12046" width="19" customWidth="1"/>
    <col min="12047" max="12047" width="12.7109375" customWidth="1"/>
    <col min="12048" max="12048" width="11.28515625" customWidth="1"/>
    <col min="12049" max="12049" width="10.7109375" customWidth="1"/>
    <col min="12050" max="12050" width="8.5703125" customWidth="1"/>
    <col min="12051" max="12051" width="11.28515625" customWidth="1"/>
    <col min="12052" max="12052" width="9.28515625" customWidth="1"/>
    <col min="12053" max="12053" width="10.85546875" customWidth="1"/>
    <col min="12054" max="12055" width="10.7109375" customWidth="1"/>
    <col min="12056" max="12057" width="13.5703125" customWidth="1"/>
    <col min="12060" max="12060" width="29" customWidth="1"/>
    <col min="12066" max="12066" width="10.5703125" customWidth="1"/>
    <col min="12290" max="12290" width="3.7109375" customWidth="1"/>
    <col min="12291" max="12291" width="16.140625" customWidth="1"/>
    <col min="12292" max="12293" width="11.7109375" customWidth="1"/>
    <col min="12294" max="12294" width="16.5703125" customWidth="1"/>
    <col min="12295" max="12297" width="11.7109375" customWidth="1"/>
    <col min="12298" max="12298" width="35.140625" customWidth="1"/>
    <col min="12299" max="12299" width="11" customWidth="1"/>
    <col min="12300" max="12300" width="10.7109375" customWidth="1"/>
    <col min="12301" max="12301" width="13.5703125" customWidth="1"/>
    <col min="12302" max="12302" width="19" customWidth="1"/>
    <col min="12303" max="12303" width="12.7109375" customWidth="1"/>
    <col min="12304" max="12304" width="11.28515625" customWidth="1"/>
    <col min="12305" max="12305" width="10.7109375" customWidth="1"/>
    <col min="12306" max="12306" width="8.5703125" customWidth="1"/>
    <col min="12307" max="12307" width="11.28515625" customWidth="1"/>
    <col min="12308" max="12308" width="9.28515625" customWidth="1"/>
    <col min="12309" max="12309" width="10.85546875" customWidth="1"/>
    <col min="12310" max="12311" width="10.7109375" customWidth="1"/>
    <col min="12312" max="12313" width="13.5703125" customWidth="1"/>
    <col min="12316" max="12316" width="29" customWidth="1"/>
    <col min="12322" max="12322" width="10.5703125" customWidth="1"/>
    <col min="12546" max="12546" width="3.7109375" customWidth="1"/>
    <col min="12547" max="12547" width="16.140625" customWidth="1"/>
    <col min="12548" max="12549" width="11.7109375" customWidth="1"/>
    <col min="12550" max="12550" width="16.5703125" customWidth="1"/>
    <col min="12551" max="12553" width="11.7109375" customWidth="1"/>
    <col min="12554" max="12554" width="35.140625" customWidth="1"/>
    <col min="12555" max="12555" width="11" customWidth="1"/>
    <col min="12556" max="12556" width="10.7109375" customWidth="1"/>
    <col min="12557" max="12557" width="13.5703125" customWidth="1"/>
    <col min="12558" max="12558" width="19" customWidth="1"/>
    <col min="12559" max="12559" width="12.7109375" customWidth="1"/>
    <col min="12560" max="12560" width="11.28515625" customWidth="1"/>
    <col min="12561" max="12561" width="10.7109375" customWidth="1"/>
    <col min="12562" max="12562" width="8.5703125" customWidth="1"/>
    <col min="12563" max="12563" width="11.28515625" customWidth="1"/>
    <col min="12564" max="12564" width="9.28515625" customWidth="1"/>
    <col min="12565" max="12565" width="10.85546875" customWidth="1"/>
    <col min="12566" max="12567" width="10.7109375" customWidth="1"/>
    <col min="12568" max="12569" width="13.5703125" customWidth="1"/>
    <col min="12572" max="12572" width="29" customWidth="1"/>
    <col min="12578" max="12578" width="10.5703125" customWidth="1"/>
    <col min="12802" max="12802" width="3.7109375" customWidth="1"/>
    <col min="12803" max="12803" width="16.140625" customWidth="1"/>
    <col min="12804" max="12805" width="11.7109375" customWidth="1"/>
    <col min="12806" max="12806" width="16.5703125" customWidth="1"/>
    <col min="12807" max="12809" width="11.7109375" customWidth="1"/>
    <col min="12810" max="12810" width="35.140625" customWidth="1"/>
    <col min="12811" max="12811" width="11" customWidth="1"/>
    <col min="12812" max="12812" width="10.7109375" customWidth="1"/>
    <col min="12813" max="12813" width="13.5703125" customWidth="1"/>
    <col min="12814" max="12814" width="19" customWidth="1"/>
    <col min="12815" max="12815" width="12.7109375" customWidth="1"/>
    <col min="12816" max="12816" width="11.28515625" customWidth="1"/>
    <col min="12817" max="12817" width="10.7109375" customWidth="1"/>
    <col min="12818" max="12818" width="8.5703125" customWidth="1"/>
    <col min="12819" max="12819" width="11.28515625" customWidth="1"/>
    <col min="12820" max="12820" width="9.28515625" customWidth="1"/>
    <col min="12821" max="12821" width="10.85546875" customWidth="1"/>
    <col min="12822" max="12823" width="10.7109375" customWidth="1"/>
    <col min="12824" max="12825" width="13.5703125" customWidth="1"/>
    <col min="12828" max="12828" width="29" customWidth="1"/>
    <col min="12834" max="12834" width="10.5703125" customWidth="1"/>
    <col min="13058" max="13058" width="3.7109375" customWidth="1"/>
    <col min="13059" max="13059" width="16.140625" customWidth="1"/>
    <col min="13060" max="13061" width="11.7109375" customWidth="1"/>
    <col min="13062" max="13062" width="16.5703125" customWidth="1"/>
    <col min="13063" max="13065" width="11.7109375" customWidth="1"/>
    <col min="13066" max="13066" width="35.140625" customWidth="1"/>
    <col min="13067" max="13067" width="11" customWidth="1"/>
    <col min="13068" max="13068" width="10.7109375" customWidth="1"/>
    <col min="13069" max="13069" width="13.5703125" customWidth="1"/>
    <col min="13070" max="13070" width="19" customWidth="1"/>
    <col min="13071" max="13071" width="12.7109375" customWidth="1"/>
    <col min="13072" max="13072" width="11.28515625" customWidth="1"/>
    <col min="13073" max="13073" width="10.7109375" customWidth="1"/>
    <col min="13074" max="13074" width="8.5703125" customWidth="1"/>
    <col min="13075" max="13075" width="11.28515625" customWidth="1"/>
    <col min="13076" max="13076" width="9.28515625" customWidth="1"/>
    <col min="13077" max="13077" width="10.85546875" customWidth="1"/>
    <col min="13078" max="13079" width="10.7109375" customWidth="1"/>
    <col min="13080" max="13081" width="13.5703125" customWidth="1"/>
    <col min="13084" max="13084" width="29" customWidth="1"/>
    <col min="13090" max="13090" width="10.5703125" customWidth="1"/>
    <col min="13314" max="13314" width="3.7109375" customWidth="1"/>
    <col min="13315" max="13315" width="16.140625" customWidth="1"/>
    <col min="13316" max="13317" width="11.7109375" customWidth="1"/>
    <col min="13318" max="13318" width="16.5703125" customWidth="1"/>
    <col min="13319" max="13321" width="11.7109375" customWidth="1"/>
    <col min="13322" max="13322" width="35.140625" customWidth="1"/>
    <col min="13323" max="13323" width="11" customWidth="1"/>
    <col min="13324" max="13324" width="10.7109375" customWidth="1"/>
    <col min="13325" max="13325" width="13.5703125" customWidth="1"/>
    <col min="13326" max="13326" width="19" customWidth="1"/>
    <col min="13327" max="13327" width="12.7109375" customWidth="1"/>
    <col min="13328" max="13328" width="11.28515625" customWidth="1"/>
    <col min="13329" max="13329" width="10.7109375" customWidth="1"/>
    <col min="13330" max="13330" width="8.5703125" customWidth="1"/>
    <col min="13331" max="13331" width="11.28515625" customWidth="1"/>
    <col min="13332" max="13332" width="9.28515625" customWidth="1"/>
    <col min="13333" max="13333" width="10.85546875" customWidth="1"/>
    <col min="13334" max="13335" width="10.7109375" customWidth="1"/>
    <col min="13336" max="13337" width="13.5703125" customWidth="1"/>
    <col min="13340" max="13340" width="29" customWidth="1"/>
    <col min="13346" max="13346" width="10.5703125" customWidth="1"/>
    <col min="13570" max="13570" width="3.7109375" customWidth="1"/>
    <col min="13571" max="13571" width="16.140625" customWidth="1"/>
    <col min="13572" max="13573" width="11.7109375" customWidth="1"/>
    <col min="13574" max="13574" width="16.5703125" customWidth="1"/>
    <col min="13575" max="13577" width="11.7109375" customWidth="1"/>
    <col min="13578" max="13578" width="35.140625" customWidth="1"/>
    <col min="13579" max="13579" width="11" customWidth="1"/>
    <col min="13580" max="13580" width="10.7109375" customWidth="1"/>
    <col min="13581" max="13581" width="13.5703125" customWidth="1"/>
    <col min="13582" max="13582" width="19" customWidth="1"/>
    <col min="13583" max="13583" width="12.7109375" customWidth="1"/>
    <col min="13584" max="13584" width="11.28515625" customWidth="1"/>
    <col min="13585" max="13585" width="10.7109375" customWidth="1"/>
    <col min="13586" max="13586" width="8.5703125" customWidth="1"/>
    <col min="13587" max="13587" width="11.28515625" customWidth="1"/>
    <col min="13588" max="13588" width="9.28515625" customWidth="1"/>
    <col min="13589" max="13589" width="10.85546875" customWidth="1"/>
    <col min="13590" max="13591" width="10.7109375" customWidth="1"/>
    <col min="13592" max="13593" width="13.5703125" customWidth="1"/>
    <col min="13596" max="13596" width="29" customWidth="1"/>
    <col min="13602" max="13602" width="10.5703125" customWidth="1"/>
    <col min="13826" max="13826" width="3.7109375" customWidth="1"/>
    <col min="13827" max="13827" width="16.140625" customWidth="1"/>
    <col min="13828" max="13829" width="11.7109375" customWidth="1"/>
    <col min="13830" max="13830" width="16.5703125" customWidth="1"/>
    <col min="13831" max="13833" width="11.7109375" customWidth="1"/>
    <col min="13834" max="13834" width="35.140625" customWidth="1"/>
    <col min="13835" max="13835" width="11" customWidth="1"/>
    <col min="13836" max="13836" width="10.7109375" customWidth="1"/>
    <col min="13837" max="13837" width="13.5703125" customWidth="1"/>
    <col min="13838" max="13838" width="19" customWidth="1"/>
    <col min="13839" max="13839" width="12.7109375" customWidth="1"/>
    <col min="13840" max="13840" width="11.28515625" customWidth="1"/>
    <col min="13841" max="13841" width="10.7109375" customWidth="1"/>
    <col min="13842" max="13842" width="8.5703125" customWidth="1"/>
    <col min="13843" max="13843" width="11.28515625" customWidth="1"/>
    <col min="13844" max="13844" width="9.28515625" customWidth="1"/>
    <col min="13845" max="13845" width="10.85546875" customWidth="1"/>
    <col min="13846" max="13847" width="10.7109375" customWidth="1"/>
    <col min="13848" max="13849" width="13.5703125" customWidth="1"/>
    <col min="13852" max="13852" width="29" customWidth="1"/>
    <col min="13858" max="13858" width="10.5703125" customWidth="1"/>
    <col min="14082" max="14082" width="3.7109375" customWidth="1"/>
    <col min="14083" max="14083" width="16.140625" customWidth="1"/>
    <col min="14084" max="14085" width="11.7109375" customWidth="1"/>
    <col min="14086" max="14086" width="16.5703125" customWidth="1"/>
    <col min="14087" max="14089" width="11.7109375" customWidth="1"/>
    <col min="14090" max="14090" width="35.140625" customWidth="1"/>
    <col min="14091" max="14091" width="11" customWidth="1"/>
    <col min="14092" max="14092" width="10.7109375" customWidth="1"/>
    <col min="14093" max="14093" width="13.5703125" customWidth="1"/>
    <col min="14094" max="14094" width="19" customWidth="1"/>
    <col min="14095" max="14095" width="12.7109375" customWidth="1"/>
    <col min="14096" max="14096" width="11.28515625" customWidth="1"/>
    <col min="14097" max="14097" width="10.7109375" customWidth="1"/>
    <col min="14098" max="14098" width="8.5703125" customWidth="1"/>
    <col min="14099" max="14099" width="11.28515625" customWidth="1"/>
    <col min="14100" max="14100" width="9.28515625" customWidth="1"/>
    <col min="14101" max="14101" width="10.85546875" customWidth="1"/>
    <col min="14102" max="14103" width="10.7109375" customWidth="1"/>
    <col min="14104" max="14105" width="13.5703125" customWidth="1"/>
    <col min="14108" max="14108" width="29" customWidth="1"/>
    <col min="14114" max="14114" width="10.5703125" customWidth="1"/>
    <col min="14338" max="14338" width="3.7109375" customWidth="1"/>
    <col min="14339" max="14339" width="16.140625" customWidth="1"/>
    <col min="14340" max="14341" width="11.7109375" customWidth="1"/>
    <col min="14342" max="14342" width="16.5703125" customWidth="1"/>
    <col min="14343" max="14345" width="11.7109375" customWidth="1"/>
    <col min="14346" max="14346" width="35.140625" customWidth="1"/>
    <col min="14347" max="14347" width="11" customWidth="1"/>
    <col min="14348" max="14348" width="10.7109375" customWidth="1"/>
    <col min="14349" max="14349" width="13.5703125" customWidth="1"/>
    <col min="14350" max="14350" width="19" customWidth="1"/>
    <col min="14351" max="14351" width="12.7109375" customWidth="1"/>
    <col min="14352" max="14352" width="11.28515625" customWidth="1"/>
    <col min="14353" max="14353" width="10.7109375" customWidth="1"/>
    <col min="14354" max="14354" width="8.5703125" customWidth="1"/>
    <col min="14355" max="14355" width="11.28515625" customWidth="1"/>
    <col min="14356" max="14356" width="9.28515625" customWidth="1"/>
    <col min="14357" max="14357" width="10.85546875" customWidth="1"/>
    <col min="14358" max="14359" width="10.7109375" customWidth="1"/>
    <col min="14360" max="14361" width="13.5703125" customWidth="1"/>
    <col min="14364" max="14364" width="29" customWidth="1"/>
    <col min="14370" max="14370" width="10.5703125" customWidth="1"/>
    <col min="14594" max="14594" width="3.7109375" customWidth="1"/>
    <col min="14595" max="14595" width="16.140625" customWidth="1"/>
    <col min="14596" max="14597" width="11.7109375" customWidth="1"/>
    <col min="14598" max="14598" width="16.5703125" customWidth="1"/>
    <col min="14599" max="14601" width="11.7109375" customWidth="1"/>
    <col min="14602" max="14602" width="35.140625" customWidth="1"/>
    <col min="14603" max="14603" width="11" customWidth="1"/>
    <col min="14604" max="14604" width="10.7109375" customWidth="1"/>
    <col min="14605" max="14605" width="13.5703125" customWidth="1"/>
    <col min="14606" max="14606" width="19" customWidth="1"/>
    <col min="14607" max="14607" width="12.7109375" customWidth="1"/>
    <col min="14608" max="14608" width="11.28515625" customWidth="1"/>
    <col min="14609" max="14609" width="10.7109375" customWidth="1"/>
    <col min="14610" max="14610" width="8.5703125" customWidth="1"/>
    <col min="14611" max="14611" width="11.28515625" customWidth="1"/>
    <col min="14612" max="14612" width="9.28515625" customWidth="1"/>
    <col min="14613" max="14613" width="10.85546875" customWidth="1"/>
    <col min="14614" max="14615" width="10.7109375" customWidth="1"/>
    <col min="14616" max="14617" width="13.5703125" customWidth="1"/>
    <col min="14620" max="14620" width="29" customWidth="1"/>
    <col min="14626" max="14626" width="10.5703125" customWidth="1"/>
    <col min="14850" max="14850" width="3.7109375" customWidth="1"/>
    <col min="14851" max="14851" width="16.140625" customWidth="1"/>
    <col min="14852" max="14853" width="11.7109375" customWidth="1"/>
    <col min="14854" max="14854" width="16.5703125" customWidth="1"/>
    <col min="14855" max="14857" width="11.7109375" customWidth="1"/>
    <col min="14858" max="14858" width="35.140625" customWidth="1"/>
    <col min="14859" max="14859" width="11" customWidth="1"/>
    <col min="14860" max="14860" width="10.7109375" customWidth="1"/>
    <col min="14861" max="14861" width="13.5703125" customWidth="1"/>
    <col min="14862" max="14862" width="19" customWidth="1"/>
    <col min="14863" max="14863" width="12.7109375" customWidth="1"/>
    <col min="14864" max="14864" width="11.28515625" customWidth="1"/>
    <col min="14865" max="14865" width="10.7109375" customWidth="1"/>
    <col min="14866" max="14866" width="8.5703125" customWidth="1"/>
    <col min="14867" max="14867" width="11.28515625" customWidth="1"/>
    <col min="14868" max="14868" width="9.28515625" customWidth="1"/>
    <col min="14869" max="14869" width="10.85546875" customWidth="1"/>
    <col min="14870" max="14871" width="10.7109375" customWidth="1"/>
    <col min="14872" max="14873" width="13.5703125" customWidth="1"/>
    <col min="14876" max="14876" width="29" customWidth="1"/>
    <col min="14882" max="14882" width="10.5703125" customWidth="1"/>
    <col min="15106" max="15106" width="3.7109375" customWidth="1"/>
    <col min="15107" max="15107" width="16.140625" customWidth="1"/>
    <col min="15108" max="15109" width="11.7109375" customWidth="1"/>
    <col min="15110" max="15110" width="16.5703125" customWidth="1"/>
    <col min="15111" max="15113" width="11.7109375" customWidth="1"/>
    <col min="15114" max="15114" width="35.140625" customWidth="1"/>
    <col min="15115" max="15115" width="11" customWidth="1"/>
    <col min="15116" max="15116" width="10.7109375" customWidth="1"/>
    <col min="15117" max="15117" width="13.5703125" customWidth="1"/>
    <col min="15118" max="15118" width="19" customWidth="1"/>
    <col min="15119" max="15119" width="12.7109375" customWidth="1"/>
    <col min="15120" max="15120" width="11.28515625" customWidth="1"/>
    <col min="15121" max="15121" width="10.7109375" customWidth="1"/>
    <col min="15122" max="15122" width="8.5703125" customWidth="1"/>
    <col min="15123" max="15123" width="11.28515625" customWidth="1"/>
    <col min="15124" max="15124" width="9.28515625" customWidth="1"/>
    <col min="15125" max="15125" width="10.85546875" customWidth="1"/>
    <col min="15126" max="15127" width="10.7109375" customWidth="1"/>
    <col min="15128" max="15129" width="13.5703125" customWidth="1"/>
    <col min="15132" max="15132" width="29" customWidth="1"/>
    <col min="15138" max="15138" width="10.5703125" customWidth="1"/>
    <col min="15362" max="15362" width="3.7109375" customWidth="1"/>
    <col min="15363" max="15363" width="16.140625" customWidth="1"/>
    <col min="15364" max="15365" width="11.7109375" customWidth="1"/>
    <col min="15366" max="15366" width="16.5703125" customWidth="1"/>
    <col min="15367" max="15369" width="11.7109375" customWidth="1"/>
    <col min="15370" max="15370" width="35.140625" customWidth="1"/>
    <col min="15371" max="15371" width="11" customWidth="1"/>
    <col min="15372" max="15372" width="10.7109375" customWidth="1"/>
    <col min="15373" max="15373" width="13.5703125" customWidth="1"/>
    <col min="15374" max="15374" width="19" customWidth="1"/>
    <col min="15375" max="15375" width="12.7109375" customWidth="1"/>
    <col min="15376" max="15376" width="11.28515625" customWidth="1"/>
    <col min="15377" max="15377" width="10.7109375" customWidth="1"/>
    <col min="15378" max="15378" width="8.5703125" customWidth="1"/>
    <col min="15379" max="15379" width="11.28515625" customWidth="1"/>
    <col min="15380" max="15380" width="9.28515625" customWidth="1"/>
    <col min="15381" max="15381" width="10.85546875" customWidth="1"/>
    <col min="15382" max="15383" width="10.7109375" customWidth="1"/>
    <col min="15384" max="15385" width="13.5703125" customWidth="1"/>
    <col min="15388" max="15388" width="29" customWidth="1"/>
    <col min="15394" max="15394" width="10.5703125" customWidth="1"/>
    <col min="15618" max="15618" width="3.7109375" customWidth="1"/>
    <col min="15619" max="15619" width="16.140625" customWidth="1"/>
    <col min="15620" max="15621" width="11.7109375" customWidth="1"/>
    <col min="15622" max="15622" width="16.5703125" customWidth="1"/>
    <col min="15623" max="15625" width="11.7109375" customWidth="1"/>
    <col min="15626" max="15626" width="35.140625" customWidth="1"/>
    <col min="15627" max="15627" width="11" customWidth="1"/>
    <col min="15628" max="15628" width="10.7109375" customWidth="1"/>
    <col min="15629" max="15629" width="13.5703125" customWidth="1"/>
    <col min="15630" max="15630" width="19" customWidth="1"/>
    <col min="15631" max="15631" width="12.7109375" customWidth="1"/>
    <col min="15632" max="15632" width="11.28515625" customWidth="1"/>
    <col min="15633" max="15633" width="10.7109375" customWidth="1"/>
    <col min="15634" max="15634" width="8.5703125" customWidth="1"/>
    <col min="15635" max="15635" width="11.28515625" customWidth="1"/>
    <col min="15636" max="15636" width="9.28515625" customWidth="1"/>
    <col min="15637" max="15637" width="10.85546875" customWidth="1"/>
    <col min="15638" max="15639" width="10.7109375" customWidth="1"/>
    <col min="15640" max="15641" width="13.5703125" customWidth="1"/>
    <col min="15644" max="15644" width="29" customWidth="1"/>
    <col min="15650" max="15650" width="10.5703125" customWidth="1"/>
    <col min="15874" max="15874" width="3.7109375" customWidth="1"/>
    <col min="15875" max="15875" width="16.140625" customWidth="1"/>
    <col min="15876" max="15877" width="11.7109375" customWidth="1"/>
    <col min="15878" max="15878" width="16.5703125" customWidth="1"/>
    <col min="15879" max="15881" width="11.7109375" customWidth="1"/>
    <col min="15882" max="15882" width="35.140625" customWidth="1"/>
    <col min="15883" max="15883" width="11" customWidth="1"/>
    <col min="15884" max="15884" width="10.7109375" customWidth="1"/>
    <col min="15885" max="15885" width="13.5703125" customWidth="1"/>
    <col min="15886" max="15886" width="19" customWidth="1"/>
    <col min="15887" max="15887" width="12.7109375" customWidth="1"/>
    <col min="15888" max="15888" width="11.28515625" customWidth="1"/>
    <col min="15889" max="15889" width="10.7109375" customWidth="1"/>
    <col min="15890" max="15890" width="8.5703125" customWidth="1"/>
    <col min="15891" max="15891" width="11.28515625" customWidth="1"/>
    <col min="15892" max="15892" width="9.28515625" customWidth="1"/>
    <col min="15893" max="15893" width="10.85546875" customWidth="1"/>
    <col min="15894" max="15895" width="10.7109375" customWidth="1"/>
    <col min="15896" max="15897" width="13.5703125" customWidth="1"/>
    <col min="15900" max="15900" width="29" customWidth="1"/>
    <col min="15906" max="15906" width="10.5703125" customWidth="1"/>
    <col min="16130" max="16130" width="3.7109375" customWidth="1"/>
    <col min="16131" max="16131" width="16.140625" customWidth="1"/>
    <col min="16132" max="16133" width="11.7109375" customWidth="1"/>
    <col min="16134" max="16134" width="16.5703125" customWidth="1"/>
    <col min="16135" max="16137" width="11.7109375" customWidth="1"/>
    <col min="16138" max="16138" width="35.140625" customWidth="1"/>
    <col min="16139" max="16139" width="11" customWidth="1"/>
    <col min="16140" max="16140" width="10.7109375" customWidth="1"/>
    <col min="16141" max="16141" width="13.5703125" customWidth="1"/>
    <col min="16142" max="16142" width="19" customWidth="1"/>
    <col min="16143" max="16143" width="12.7109375" customWidth="1"/>
    <col min="16144" max="16144" width="11.28515625" customWidth="1"/>
    <col min="16145" max="16145" width="10.7109375" customWidth="1"/>
    <col min="16146" max="16146" width="8.5703125" customWidth="1"/>
    <col min="16147" max="16147" width="11.28515625" customWidth="1"/>
    <col min="16148" max="16148" width="9.28515625" customWidth="1"/>
    <col min="16149" max="16149" width="10.85546875" customWidth="1"/>
    <col min="16150" max="16151" width="10.7109375" customWidth="1"/>
    <col min="16152" max="16153" width="13.5703125" customWidth="1"/>
    <col min="16156" max="16156" width="29" customWidth="1"/>
    <col min="16162" max="16162" width="10.5703125" customWidth="1"/>
  </cols>
  <sheetData>
    <row r="1" spans="1:41" ht="15.75" x14ac:dyDescent="0.25">
      <c r="B1" s="201" t="s">
        <v>84</v>
      </c>
      <c r="C1" s="201"/>
      <c r="D1" s="201"/>
      <c r="E1" s="201"/>
      <c r="F1" s="201"/>
      <c r="G1" s="201"/>
      <c r="H1" s="201"/>
      <c r="I1" s="201"/>
      <c r="J1" s="201"/>
      <c r="K1" s="201"/>
      <c r="L1" s="201"/>
      <c r="M1" s="201"/>
      <c r="N1" s="201"/>
      <c r="O1" s="201"/>
      <c r="P1" s="201"/>
      <c r="Q1" s="201"/>
      <c r="R1" s="201"/>
      <c r="S1" s="201"/>
      <c r="T1" s="201"/>
      <c r="U1" s="201"/>
      <c r="V1" s="38"/>
      <c r="W1" s="16"/>
      <c r="X1" s="16"/>
    </row>
    <row r="2" spans="1:41" ht="21" customHeight="1" x14ac:dyDescent="0.25">
      <c r="B2" s="231" t="s">
        <v>116</v>
      </c>
      <c r="C2" s="231"/>
      <c r="D2" s="231"/>
      <c r="E2" s="231"/>
      <c r="F2" s="231"/>
      <c r="G2" s="231"/>
      <c r="H2" s="231"/>
      <c r="I2" s="231"/>
      <c r="J2" s="231"/>
      <c r="K2" s="231"/>
      <c r="L2" s="231"/>
      <c r="M2" s="231"/>
      <c r="N2" s="231"/>
      <c r="O2" s="231"/>
      <c r="P2" s="231"/>
      <c r="Q2" s="231"/>
      <c r="R2" s="231"/>
      <c r="S2" s="231"/>
      <c r="T2" s="231"/>
      <c r="U2" s="231"/>
      <c r="V2" s="76"/>
      <c r="Y2" s="17"/>
      <c r="Z2" s="17"/>
      <c r="AA2" s="17"/>
      <c r="AB2" s="17"/>
      <c r="AC2" s="17"/>
      <c r="AD2" s="17"/>
      <c r="AE2" s="17"/>
      <c r="AF2" s="17"/>
      <c r="AG2" s="17"/>
      <c r="AH2" s="17"/>
      <c r="AI2" s="17"/>
      <c r="AJ2" s="17"/>
      <c r="AK2" s="17"/>
      <c r="AL2" s="17"/>
      <c r="AM2" s="17"/>
      <c r="AN2" s="17"/>
      <c r="AO2" s="17"/>
    </row>
    <row r="3" spans="1:41" ht="21" customHeight="1" x14ac:dyDescent="0.25">
      <c r="B3" s="232" t="s">
        <v>43</v>
      </c>
      <c r="C3" s="232"/>
      <c r="D3" s="232"/>
      <c r="E3" s="232"/>
      <c r="F3" s="232"/>
      <c r="G3" s="232"/>
      <c r="H3" s="232"/>
      <c r="I3" s="232"/>
      <c r="J3" s="232"/>
      <c r="K3" s="232"/>
      <c r="L3" s="232"/>
      <c r="M3" s="232"/>
      <c r="N3" s="232"/>
      <c r="O3" s="232"/>
      <c r="P3" s="232"/>
      <c r="Q3" s="232"/>
      <c r="R3" s="232"/>
      <c r="S3" s="232"/>
      <c r="T3" s="232"/>
      <c r="U3" s="232"/>
      <c r="V3" s="77"/>
      <c r="Y3" s="17"/>
      <c r="Z3" s="17"/>
      <c r="AA3" s="17"/>
      <c r="AB3" s="17"/>
      <c r="AC3" s="17"/>
      <c r="AD3" s="17"/>
      <c r="AE3" s="17"/>
      <c r="AF3" s="17"/>
      <c r="AG3" s="17"/>
      <c r="AH3" s="17"/>
      <c r="AI3" s="17"/>
      <c r="AJ3" s="17"/>
      <c r="AK3" s="17"/>
      <c r="AL3" s="17"/>
      <c r="AM3" s="17"/>
      <c r="AN3" s="17"/>
      <c r="AO3" s="17"/>
    </row>
    <row r="4" spans="1:41" x14ac:dyDescent="0.25">
      <c r="B4" s="203" t="s">
        <v>129</v>
      </c>
      <c r="C4" s="203"/>
      <c r="D4" s="203"/>
      <c r="E4" s="203"/>
      <c r="F4" s="203"/>
      <c r="G4" s="203"/>
      <c r="H4" s="203"/>
      <c r="I4" s="203"/>
      <c r="J4" s="203"/>
      <c r="K4" s="203"/>
      <c r="L4" s="203"/>
      <c r="M4" s="203"/>
      <c r="N4" s="203"/>
      <c r="O4" s="203"/>
      <c r="P4" s="203"/>
      <c r="Q4" s="203"/>
      <c r="R4" s="203"/>
      <c r="S4" s="203"/>
      <c r="T4" s="203"/>
      <c r="U4" s="203"/>
      <c r="V4" s="75"/>
      <c r="Y4" s="17"/>
      <c r="Z4" s="17"/>
      <c r="AA4" s="17"/>
      <c r="AJ4" s="17"/>
      <c r="AK4" s="17"/>
      <c r="AL4" s="17"/>
      <c r="AM4" s="17"/>
      <c r="AN4" s="17"/>
      <c r="AO4" s="17"/>
    </row>
    <row r="5" spans="1:41" ht="13.5" customHeight="1" x14ac:dyDescent="0.25">
      <c r="Y5" s="17"/>
      <c r="Z5" s="17"/>
      <c r="AA5" s="17"/>
      <c r="AJ5" s="17"/>
      <c r="AK5" s="17"/>
      <c r="AL5" s="17"/>
      <c r="AM5" s="17"/>
      <c r="AN5" s="17"/>
      <c r="AO5" s="17"/>
    </row>
    <row r="6" spans="1:41" ht="15" customHeight="1" x14ac:dyDescent="0.25">
      <c r="B6" s="1"/>
      <c r="C6" s="1"/>
      <c r="D6" s="1"/>
      <c r="E6" s="1" t="s">
        <v>6</v>
      </c>
      <c r="F6" s="234"/>
      <c r="G6" s="235"/>
      <c r="H6" s="235"/>
      <c r="I6" s="235"/>
      <c r="J6" s="235"/>
      <c r="K6" s="235"/>
      <c r="L6" s="236"/>
      <c r="M6" s="233"/>
      <c r="N6" s="233"/>
      <c r="O6" s="42"/>
      <c r="P6" s="42"/>
      <c r="Y6" s="17"/>
      <c r="Z6" s="17"/>
      <c r="AA6" s="17"/>
      <c r="AJ6" s="17"/>
      <c r="AK6" s="17"/>
      <c r="AL6" s="17"/>
      <c r="AM6" s="17"/>
      <c r="AN6" s="17"/>
      <c r="AO6" s="17"/>
    </row>
    <row r="7" spans="1:41" ht="15" customHeight="1" x14ac:dyDescent="0.25">
      <c r="B7" s="3"/>
      <c r="C7" s="3"/>
      <c r="D7" s="3"/>
      <c r="E7" s="3"/>
      <c r="K7" s="3"/>
      <c r="L7" s="3"/>
      <c r="M7" s="3"/>
      <c r="N7" s="3"/>
      <c r="O7" s="3"/>
      <c r="P7" s="3"/>
      <c r="Y7" s="17"/>
      <c r="Z7" s="17"/>
      <c r="AA7" s="17"/>
      <c r="AJ7" s="17"/>
      <c r="AK7" s="17"/>
      <c r="AL7" s="17"/>
      <c r="AM7" s="17"/>
      <c r="AN7" s="17"/>
      <c r="AO7" s="17"/>
    </row>
    <row r="8" spans="1:41" x14ac:dyDescent="0.25">
      <c r="B8" s="1"/>
      <c r="C8" s="1"/>
      <c r="D8" s="5"/>
      <c r="E8" s="1" t="s">
        <v>4</v>
      </c>
      <c r="F8" s="37"/>
      <c r="G8" s="1" t="s">
        <v>7</v>
      </c>
      <c r="H8" s="37"/>
      <c r="I8" s="41"/>
      <c r="J8" s="41"/>
      <c r="K8" s="4"/>
      <c r="L8" s="30"/>
      <c r="M8" s="221"/>
      <c r="N8" s="221"/>
      <c r="O8" s="78"/>
      <c r="P8" s="78"/>
      <c r="Q8" s="31"/>
      <c r="R8" s="31"/>
      <c r="Y8" s="17"/>
      <c r="Z8" s="17"/>
      <c r="AA8" s="17"/>
      <c r="AJ8" s="17"/>
      <c r="AK8" s="17"/>
      <c r="AL8" s="17"/>
      <c r="AM8" s="17"/>
      <c r="AN8" s="17"/>
      <c r="AO8" s="17"/>
    </row>
    <row r="9" spans="1:41" x14ac:dyDescent="0.25">
      <c r="B9" s="3"/>
      <c r="C9" s="3"/>
      <c r="D9" s="3"/>
      <c r="E9" s="3"/>
      <c r="F9" s="3"/>
      <c r="G9" s="3"/>
      <c r="H9" s="3"/>
      <c r="I9" s="3"/>
      <c r="J9" s="3"/>
      <c r="K9" s="3"/>
      <c r="L9" s="6"/>
      <c r="M9" s="3"/>
      <c r="N9" s="3"/>
      <c r="O9" s="3"/>
      <c r="P9" s="3"/>
    </row>
    <row r="10" spans="1:41" ht="15.75" thickBot="1" x14ac:dyDescent="0.3">
      <c r="B10" s="2"/>
      <c r="C10" s="2"/>
      <c r="D10" s="2"/>
      <c r="E10" s="2"/>
      <c r="F10" s="2"/>
      <c r="G10" s="2"/>
      <c r="H10" s="2"/>
      <c r="I10" s="2"/>
      <c r="J10" s="2"/>
      <c r="K10" s="2"/>
      <c r="L10" s="2"/>
      <c r="M10" s="2"/>
      <c r="N10" s="2"/>
      <c r="O10" s="2"/>
      <c r="P10" s="2"/>
      <c r="Q10" s="2"/>
      <c r="R10" s="2"/>
      <c r="S10" s="2"/>
      <c r="AG10" s="17"/>
      <c r="AH10" s="17"/>
    </row>
    <row r="11" spans="1:41" ht="15" customHeight="1" thickTop="1" x14ac:dyDescent="0.25">
      <c r="T11" s="18"/>
      <c r="U11" s="18"/>
      <c r="V11" s="18"/>
      <c r="W11" s="18"/>
      <c r="X11" s="18"/>
      <c r="Y11" s="18"/>
      <c r="AG11" s="17"/>
      <c r="AH11" s="17"/>
    </row>
    <row r="12" spans="1:41" ht="24" customHeight="1" x14ac:dyDescent="0.25">
      <c r="A12" s="208" t="s">
        <v>89</v>
      </c>
      <c r="B12" s="245" t="s">
        <v>8</v>
      </c>
      <c r="C12" s="243" t="s">
        <v>102</v>
      </c>
      <c r="D12" s="225" t="s">
        <v>9</v>
      </c>
      <c r="E12" s="226"/>
      <c r="F12" s="227"/>
      <c r="G12" s="210" t="s">
        <v>44</v>
      </c>
      <c r="H12" s="222" t="s">
        <v>45</v>
      </c>
      <c r="I12" s="223"/>
      <c r="J12" s="223"/>
      <c r="K12" s="223"/>
      <c r="L12" s="223"/>
      <c r="M12" s="223"/>
      <c r="N12" s="223"/>
      <c r="O12" s="223"/>
      <c r="P12" s="223"/>
      <c r="Q12" s="223"/>
      <c r="R12" s="224"/>
      <c r="S12" s="222" t="s">
        <v>46</v>
      </c>
      <c r="T12" s="223"/>
      <c r="U12" s="223"/>
      <c r="V12" s="224"/>
      <c r="W12" s="237" t="s">
        <v>74</v>
      </c>
      <c r="X12" s="238"/>
      <c r="Y12" s="239"/>
    </row>
    <row r="13" spans="1:41" ht="51" customHeight="1" x14ac:dyDescent="0.25">
      <c r="A13" s="209"/>
      <c r="B13" s="246"/>
      <c r="C13" s="244"/>
      <c r="D13" s="228"/>
      <c r="E13" s="229"/>
      <c r="F13" s="230"/>
      <c r="G13" s="211"/>
      <c r="H13" s="19" t="s">
        <v>47</v>
      </c>
      <c r="I13" s="20" t="s">
        <v>48</v>
      </c>
      <c r="J13" s="40" t="s">
        <v>73</v>
      </c>
      <c r="K13" s="20" t="s">
        <v>50</v>
      </c>
      <c r="L13" s="20" t="s">
        <v>49</v>
      </c>
      <c r="M13" s="20" t="s">
        <v>51</v>
      </c>
      <c r="N13" s="20" t="s">
        <v>52</v>
      </c>
      <c r="O13" s="20" t="s">
        <v>110</v>
      </c>
      <c r="P13" s="20" t="s">
        <v>111</v>
      </c>
      <c r="Q13" s="20" t="s">
        <v>53</v>
      </c>
      <c r="R13" s="21" t="s">
        <v>54</v>
      </c>
      <c r="S13" s="19" t="s">
        <v>55</v>
      </c>
      <c r="T13" s="20" t="s">
        <v>51</v>
      </c>
      <c r="U13" s="20" t="s">
        <v>52</v>
      </c>
      <c r="V13" s="40" t="s">
        <v>112</v>
      </c>
      <c r="W13" s="19" t="s">
        <v>101</v>
      </c>
      <c r="X13" s="64" t="s">
        <v>90</v>
      </c>
      <c r="Y13" s="21" t="s">
        <v>56</v>
      </c>
    </row>
    <row r="14" spans="1:41" x14ac:dyDescent="0.25">
      <c r="A14" s="67" t="s">
        <v>0</v>
      </c>
      <c r="B14" s="67" t="s">
        <v>1</v>
      </c>
      <c r="C14" s="68"/>
      <c r="D14" s="240" t="s">
        <v>2</v>
      </c>
      <c r="E14" s="241"/>
      <c r="F14" s="242"/>
      <c r="G14" s="70" t="s">
        <v>3</v>
      </c>
      <c r="H14" s="67" t="s">
        <v>10</v>
      </c>
      <c r="I14" s="69" t="s">
        <v>11</v>
      </c>
      <c r="J14" s="68" t="s">
        <v>15</v>
      </c>
      <c r="K14" s="69" t="s">
        <v>57</v>
      </c>
      <c r="L14" s="69" t="s">
        <v>58</v>
      </c>
      <c r="M14" s="69" t="s">
        <v>59</v>
      </c>
      <c r="N14" s="69" t="s">
        <v>60</v>
      </c>
      <c r="O14" s="69" t="s">
        <v>122</v>
      </c>
      <c r="P14" s="69" t="s">
        <v>62</v>
      </c>
      <c r="Q14" s="69" t="s">
        <v>91</v>
      </c>
      <c r="R14" s="70" t="s">
        <v>113</v>
      </c>
      <c r="S14" s="67" t="s">
        <v>114</v>
      </c>
      <c r="T14" s="69" t="s">
        <v>123</v>
      </c>
      <c r="U14" s="69" t="s">
        <v>124</v>
      </c>
      <c r="V14" s="68" t="s">
        <v>125</v>
      </c>
      <c r="W14" s="67" t="s">
        <v>126</v>
      </c>
      <c r="X14" s="86" t="s">
        <v>127</v>
      </c>
      <c r="Y14" s="70" t="s">
        <v>128</v>
      </c>
      <c r="AB14" s="22" t="s">
        <v>63</v>
      </c>
      <c r="AC14" s="23" t="s">
        <v>64</v>
      </c>
      <c r="AD14" s="24"/>
    </row>
    <row r="15" spans="1:41" x14ac:dyDescent="0.25">
      <c r="A15" s="92">
        <v>1</v>
      </c>
      <c r="B15" s="88"/>
      <c r="C15" s="88"/>
      <c r="D15" s="220"/>
      <c r="E15" s="220"/>
      <c r="F15" s="220"/>
      <c r="G15" s="89"/>
      <c r="H15" s="90"/>
      <c r="I15" s="91"/>
      <c r="J15" s="90"/>
      <c r="K15" s="92"/>
      <c r="L15" s="93"/>
      <c r="M15" s="94">
        <v>0</v>
      </c>
      <c r="N15" s="94">
        <v>0</v>
      </c>
      <c r="O15" s="142">
        <f>+M15-N15</f>
        <v>0</v>
      </c>
      <c r="P15" s="94">
        <v>0</v>
      </c>
      <c r="Q15" s="95"/>
      <c r="R15" s="96"/>
      <c r="S15" s="97">
        <v>0</v>
      </c>
      <c r="T15" s="142">
        <f>+S15*M15</f>
        <v>0</v>
      </c>
      <c r="U15" s="142">
        <f>+S15*N15</f>
        <v>0</v>
      </c>
      <c r="V15" s="142">
        <f>+N15+P15</f>
        <v>0</v>
      </c>
      <c r="W15" s="98">
        <v>0</v>
      </c>
      <c r="X15" s="98"/>
      <c r="Y15" s="141" t="e">
        <f>W15/V15</f>
        <v>#DIV/0!</v>
      </c>
      <c r="AB15" s="25"/>
      <c r="AC15" s="25" t="s">
        <v>65</v>
      </c>
      <c r="AD15" s="25"/>
    </row>
    <row r="16" spans="1:41" x14ac:dyDescent="0.25">
      <c r="A16" s="92"/>
      <c r="B16" s="88"/>
      <c r="C16" s="88"/>
      <c r="D16" s="220"/>
      <c r="E16" s="220"/>
      <c r="F16" s="220"/>
      <c r="G16" s="89"/>
      <c r="H16" s="90"/>
      <c r="I16" s="91"/>
      <c r="J16" s="90"/>
      <c r="K16" s="92"/>
      <c r="L16" s="93"/>
      <c r="M16" s="94">
        <v>0</v>
      </c>
      <c r="N16" s="94">
        <v>0</v>
      </c>
      <c r="O16" s="142">
        <f t="shared" ref="O16:O34" si="0">+M16-N16</f>
        <v>0</v>
      </c>
      <c r="P16" s="94">
        <v>0</v>
      </c>
      <c r="Q16" s="95"/>
      <c r="R16" s="96"/>
      <c r="S16" s="97">
        <v>0</v>
      </c>
      <c r="T16" s="142">
        <f t="shared" ref="T16:T34" si="1">+S16*M16</f>
        <v>0</v>
      </c>
      <c r="U16" s="142">
        <f t="shared" ref="U16:U34" si="2">+S16*N16</f>
        <v>0</v>
      </c>
      <c r="V16" s="142">
        <f t="shared" ref="V16:V34" si="3">+N16+P16</f>
        <v>0</v>
      </c>
      <c r="W16" s="98">
        <v>0</v>
      </c>
      <c r="X16" s="98"/>
      <c r="Y16" s="141" t="e">
        <f t="shared" ref="Y16:Y34" si="4">W16/V16</f>
        <v>#DIV/0!</v>
      </c>
      <c r="AB16" s="25"/>
      <c r="AC16" s="26" t="s">
        <v>66</v>
      </c>
      <c r="AD16" s="27"/>
    </row>
    <row r="17" spans="1:29" x14ac:dyDescent="0.25">
      <c r="A17" s="92"/>
      <c r="B17" s="88"/>
      <c r="C17" s="88"/>
      <c r="D17" s="220"/>
      <c r="E17" s="220"/>
      <c r="F17" s="220"/>
      <c r="G17" s="89"/>
      <c r="H17" s="90"/>
      <c r="I17" s="91"/>
      <c r="J17" s="90"/>
      <c r="K17" s="92"/>
      <c r="L17" s="93"/>
      <c r="M17" s="94">
        <v>0</v>
      </c>
      <c r="N17" s="94">
        <v>0</v>
      </c>
      <c r="O17" s="142">
        <f t="shared" si="0"/>
        <v>0</v>
      </c>
      <c r="P17" s="94">
        <v>0</v>
      </c>
      <c r="Q17" s="95"/>
      <c r="R17" s="96"/>
      <c r="S17" s="97">
        <v>0</v>
      </c>
      <c r="T17" s="142">
        <f t="shared" si="1"/>
        <v>0</v>
      </c>
      <c r="U17" s="142">
        <f t="shared" si="2"/>
        <v>0</v>
      </c>
      <c r="V17" s="142">
        <f t="shared" si="3"/>
        <v>0</v>
      </c>
      <c r="W17" s="98">
        <v>0</v>
      </c>
      <c r="X17" s="98"/>
      <c r="Y17" s="141" t="e">
        <f t="shared" si="4"/>
        <v>#DIV/0!</v>
      </c>
    </row>
    <row r="18" spans="1:29" x14ac:dyDescent="0.25">
      <c r="A18" s="92"/>
      <c r="B18" s="88"/>
      <c r="C18" s="88"/>
      <c r="D18" s="220"/>
      <c r="E18" s="220"/>
      <c r="F18" s="220"/>
      <c r="G18" s="89"/>
      <c r="H18" s="90"/>
      <c r="I18" s="91"/>
      <c r="J18" s="90"/>
      <c r="K18" s="92"/>
      <c r="L18" s="93"/>
      <c r="M18" s="94">
        <v>0</v>
      </c>
      <c r="N18" s="94">
        <v>0</v>
      </c>
      <c r="O18" s="142">
        <f t="shared" si="0"/>
        <v>0</v>
      </c>
      <c r="P18" s="94">
        <v>0</v>
      </c>
      <c r="Q18" s="95"/>
      <c r="R18" s="96"/>
      <c r="S18" s="97">
        <v>0</v>
      </c>
      <c r="T18" s="142">
        <f t="shared" si="1"/>
        <v>0</v>
      </c>
      <c r="U18" s="142">
        <f t="shared" si="2"/>
        <v>0</v>
      </c>
      <c r="V18" s="142">
        <f t="shared" si="3"/>
        <v>0</v>
      </c>
      <c r="W18" s="98">
        <v>0</v>
      </c>
      <c r="X18" s="98"/>
      <c r="Y18" s="141" t="e">
        <f t="shared" si="4"/>
        <v>#DIV/0!</v>
      </c>
      <c r="AC18" t="s">
        <v>104</v>
      </c>
    </row>
    <row r="19" spans="1:29" x14ac:dyDescent="0.25">
      <c r="A19" s="92"/>
      <c r="B19" s="88"/>
      <c r="C19" s="88"/>
      <c r="D19" s="220"/>
      <c r="E19" s="220"/>
      <c r="F19" s="220"/>
      <c r="G19" s="89"/>
      <c r="H19" s="90"/>
      <c r="I19" s="91"/>
      <c r="J19" s="90"/>
      <c r="K19" s="92"/>
      <c r="L19" s="93"/>
      <c r="M19" s="94">
        <v>0</v>
      </c>
      <c r="N19" s="94">
        <v>0</v>
      </c>
      <c r="O19" s="142">
        <f t="shared" si="0"/>
        <v>0</v>
      </c>
      <c r="P19" s="94">
        <v>0</v>
      </c>
      <c r="Q19" s="95"/>
      <c r="R19" s="96"/>
      <c r="S19" s="97">
        <v>0</v>
      </c>
      <c r="T19" s="142">
        <f t="shared" si="1"/>
        <v>0</v>
      </c>
      <c r="U19" s="142">
        <f t="shared" si="2"/>
        <v>0</v>
      </c>
      <c r="V19" s="142">
        <f t="shared" si="3"/>
        <v>0</v>
      </c>
      <c r="W19" s="98">
        <v>0</v>
      </c>
      <c r="X19" s="98"/>
      <c r="Y19" s="141" t="e">
        <f t="shared" si="4"/>
        <v>#DIV/0!</v>
      </c>
      <c r="AC19" t="s">
        <v>103</v>
      </c>
    </row>
    <row r="20" spans="1:29" x14ac:dyDescent="0.25">
      <c r="A20" s="92"/>
      <c r="B20" s="88"/>
      <c r="C20" s="88"/>
      <c r="D20" s="220"/>
      <c r="E20" s="220"/>
      <c r="F20" s="220"/>
      <c r="G20" s="89"/>
      <c r="H20" s="90"/>
      <c r="I20" s="91"/>
      <c r="J20" s="90"/>
      <c r="K20" s="92"/>
      <c r="L20" s="93"/>
      <c r="M20" s="94">
        <v>0</v>
      </c>
      <c r="N20" s="94">
        <v>0</v>
      </c>
      <c r="O20" s="142">
        <f t="shared" si="0"/>
        <v>0</v>
      </c>
      <c r="P20" s="94">
        <v>0</v>
      </c>
      <c r="Q20" s="95"/>
      <c r="R20" s="96"/>
      <c r="S20" s="97">
        <v>0</v>
      </c>
      <c r="T20" s="142">
        <f t="shared" si="1"/>
        <v>0</v>
      </c>
      <c r="U20" s="142">
        <f t="shared" si="2"/>
        <v>0</v>
      </c>
      <c r="V20" s="142">
        <f t="shared" si="3"/>
        <v>0</v>
      </c>
      <c r="W20" s="98">
        <v>0</v>
      </c>
      <c r="X20" s="98"/>
      <c r="Y20" s="141" t="e">
        <f t="shared" si="4"/>
        <v>#DIV/0!</v>
      </c>
    </row>
    <row r="21" spans="1:29" x14ac:dyDescent="0.25">
      <c r="A21" s="92"/>
      <c r="B21" s="88"/>
      <c r="C21" s="88"/>
      <c r="D21" s="220"/>
      <c r="E21" s="220"/>
      <c r="F21" s="220"/>
      <c r="G21" s="89"/>
      <c r="H21" s="90"/>
      <c r="I21" s="91"/>
      <c r="J21" s="90"/>
      <c r="K21" s="92"/>
      <c r="L21" s="93"/>
      <c r="M21" s="94">
        <v>0</v>
      </c>
      <c r="N21" s="94">
        <v>0</v>
      </c>
      <c r="O21" s="142">
        <f t="shared" si="0"/>
        <v>0</v>
      </c>
      <c r="P21" s="94">
        <v>0</v>
      </c>
      <c r="Q21" s="95"/>
      <c r="R21" s="96"/>
      <c r="S21" s="97">
        <v>0</v>
      </c>
      <c r="T21" s="142">
        <f t="shared" si="1"/>
        <v>0</v>
      </c>
      <c r="U21" s="142">
        <f t="shared" si="2"/>
        <v>0</v>
      </c>
      <c r="V21" s="142">
        <f t="shared" si="3"/>
        <v>0</v>
      </c>
      <c r="W21" s="98">
        <v>0</v>
      </c>
      <c r="X21" s="98"/>
      <c r="Y21" s="141" t="e">
        <f t="shared" si="4"/>
        <v>#DIV/0!</v>
      </c>
    </row>
    <row r="22" spans="1:29" x14ac:dyDescent="0.25">
      <c r="A22" s="92"/>
      <c r="B22" s="88"/>
      <c r="C22" s="88"/>
      <c r="D22" s="220"/>
      <c r="E22" s="220"/>
      <c r="F22" s="220"/>
      <c r="G22" s="89"/>
      <c r="H22" s="90"/>
      <c r="I22" s="91"/>
      <c r="J22" s="90"/>
      <c r="K22" s="92"/>
      <c r="L22" s="93"/>
      <c r="M22" s="94">
        <v>0</v>
      </c>
      <c r="N22" s="94">
        <v>0</v>
      </c>
      <c r="O22" s="142">
        <f t="shared" si="0"/>
        <v>0</v>
      </c>
      <c r="P22" s="94">
        <v>0</v>
      </c>
      <c r="Q22" s="95"/>
      <c r="R22" s="96"/>
      <c r="S22" s="97">
        <v>0</v>
      </c>
      <c r="T22" s="142">
        <f t="shared" si="1"/>
        <v>0</v>
      </c>
      <c r="U22" s="142">
        <f t="shared" si="2"/>
        <v>0</v>
      </c>
      <c r="V22" s="142">
        <f t="shared" si="3"/>
        <v>0</v>
      </c>
      <c r="W22" s="98">
        <v>0</v>
      </c>
      <c r="X22" s="98"/>
      <c r="Y22" s="141" t="e">
        <f t="shared" si="4"/>
        <v>#DIV/0!</v>
      </c>
    </row>
    <row r="23" spans="1:29" x14ac:dyDescent="0.25">
      <c r="A23" s="92"/>
      <c r="B23" s="88"/>
      <c r="C23" s="88"/>
      <c r="D23" s="220"/>
      <c r="E23" s="220"/>
      <c r="F23" s="220"/>
      <c r="G23" s="89"/>
      <c r="H23" s="90"/>
      <c r="I23" s="91"/>
      <c r="J23" s="90"/>
      <c r="K23" s="92"/>
      <c r="L23" s="93"/>
      <c r="M23" s="94">
        <v>0</v>
      </c>
      <c r="N23" s="94">
        <v>0</v>
      </c>
      <c r="O23" s="142">
        <f t="shared" si="0"/>
        <v>0</v>
      </c>
      <c r="P23" s="94">
        <v>0</v>
      </c>
      <c r="Q23" s="95"/>
      <c r="R23" s="96"/>
      <c r="S23" s="97">
        <v>0</v>
      </c>
      <c r="T23" s="142">
        <f t="shared" si="1"/>
        <v>0</v>
      </c>
      <c r="U23" s="142">
        <f t="shared" si="2"/>
        <v>0</v>
      </c>
      <c r="V23" s="142">
        <f t="shared" si="3"/>
        <v>0</v>
      </c>
      <c r="W23" s="98">
        <v>0</v>
      </c>
      <c r="X23" s="98"/>
      <c r="Y23" s="141" t="e">
        <f t="shared" si="4"/>
        <v>#DIV/0!</v>
      </c>
    </row>
    <row r="24" spans="1:29" x14ac:dyDescent="0.25">
      <c r="A24" s="92"/>
      <c r="B24" s="88"/>
      <c r="C24" s="88"/>
      <c r="D24" s="220"/>
      <c r="E24" s="220"/>
      <c r="F24" s="220"/>
      <c r="G24" s="89"/>
      <c r="H24" s="90"/>
      <c r="I24" s="91"/>
      <c r="J24" s="90"/>
      <c r="K24" s="92"/>
      <c r="L24" s="93"/>
      <c r="M24" s="94">
        <v>0</v>
      </c>
      <c r="N24" s="94">
        <v>0</v>
      </c>
      <c r="O24" s="142">
        <f t="shared" si="0"/>
        <v>0</v>
      </c>
      <c r="P24" s="94">
        <v>0</v>
      </c>
      <c r="Q24" s="95"/>
      <c r="R24" s="96"/>
      <c r="S24" s="97">
        <v>0</v>
      </c>
      <c r="T24" s="142">
        <f t="shared" si="1"/>
        <v>0</v>
      </c>
      <c r="U24" s="142">
        <f t="shared" si="2"/>
        <v>0</v>
      </c>
      <c r="V24" s="142">
        <f t="shared" si="3"/>
        <v>0</v>
      </c>
      <c r="W24" s="98">
        <v>0</v>
      </c>
      <c r="X24" s="98"/>
      <c r="Y24" s="141" t="e">
        <f t="shared" si="4"/>
        <v>#DIV/0!</v>
      </c>
    </row>
    <row r="25" spans="1:29" x14ac:dyDescent="0.25">
      <c r="A25" s="92"/>
      <c r="B25" s="88"/>
      <c r="C25" s="88"/>
      <c r="D25" s="220"/>
      <c r="E25" s="220"/>
      <c r="F25" s="220"/>
      <c r="G25" s="89"/>
      <c r="H25" s="90"/>
      <c r="I25" s="91"/>
      <c r="J25" s="90"/>
      <c r="K25" s="92"/>
      <c r="L25" s="93"/>
      <c r="M25" s="94">
        <v>0</v>
      </c>
      <c r="N25" s="94">
        <v>0</v>
      </c>
      <c r="O25" s="142">
        <f t="shared" si="0"/>
        <v>0</v>
      </c>
      <c r="P25" s="94">
        <v>0</v>
      </c>
      <c r="Q25" s="95"/>
      <c r="R25" s="96"/>
      <c r="S25" s="97">
        <v>0</v>
      </c>
      <c r="T25" s="142">
        <f t="shared" si="1"/>
        <v>0</v>
      </c>
      <c r="U25" s="142">
        <f t="shared" si="2"/>
        <v>0</v>
      </c>
      <c r="V25" s="142">
        <f t="shared" si="3"/>
        <v>0</v>
      </c>
      <c r="W25" s="98">
        <v>0</v>
      </c>
      <c r="X25" s="98"/>
      <c r="Y25" s="141" t="e">
        <f t="shared" si="4"/>
        <v>#DIV/0!</v>
      </c>
    </row>
    <row r="26" spans="1:29" x14ac:dyDescent="0.25">
      <c r="A26" s="92"/>
      <c r="B26" s="88"/>
      <c r="C26" s="88"/>
      <c r="D26" s="220"/>
      <c r="E26" s="220"/>
      <c r="F26" s="220"/>
      <c r="G26" s="89"/>
      <c r="H26" s="90"/>
      <c r="I26" s="91"/>
      <c r="J26" s="90"/>
      <c r="K26" s="92"/>
      <c r="L26" s="93"/>
      <c r="M26" s="94">
        <v>0</v>
      </c>
      <c r="N26" s="94">
        <v>0</v>
      </c>
      <c r="O26" s="142">
        <f t="shared" si="0"/>
        <v>0</v>
      </c>
      <c r="P26" s="94">
        <v>0</v>
      </c>
      <c r="Q26" s="95"/>
      <c r="R26" s="96"/>
      <c r="S26" s="97">
        <v>0</v>
      </c>
      <c r="T26" s="142">
        <f t="shared" si="1"/>
        <v>0</v>
      </c>
      <c r="U26" s="142">
        <f t="shared" si="2"/>
        <v>0</v>
      </c>
      <c r="V26" s="142">
        <f t="shared" si="3"/>
        <v>0</v>
      </c>
      <c r="W26" s="98">
        <v>0</v>
      </c>
      <c r="X26" s="98"/>
      <c r="Y26" s="141" t="e">
        <f t="shared" si="4"/>
        <v>#DIV/0!</v>
      </c>
    </row>
    <row r="27" spans="1:29" x14ac:dyDescent="0.25">
      <c r="A27" s="92"/>
      <c r="B27" s="88"/>
      <c r="C27" s="88"/>
      <c r="D27" s="220"/>
      <c r="E27" s="220"/>
      <c r="F27" s="220"/>
      <c r="G27" s="89"/>
      <c r="H27" s="90"/>
      <c r="I27" s="91"/>
      <c r="J27" s="90"/>
      <c r="K27" s="92"/>
      <c r="L27" s="93"/>
      <c r="M27" s="94">
        <v>0</v>
      </c>
      <c r="N27" s="94">
        <v>0</v>
      </c>
      <c r="O27" s="142">
        <f t="shared" si="0"/>
        <v>0</v>
      </c>
      <c r="P27" s="94">
        <v>0</v>
      </c>
      <c r="Q27" s="95"/>
      <c r="R27" s="96"/>
      <c r="S27" s="97">
        <v>0</v>
      </c>
      <c r="T27" s="142">
        <f t="shared" si="1"/>
        <v>0</v>
      </c>
      <c r="U27" s="142">
        <f t="shared" si="2"/>
        <v>0</v>
      </c>
      <c r="V27" s="142">
        <f t="shared" si="3"/>
        <v>0</v>
      </c>
      <c r="W27" s="98">
        <v>0</v>
      </c>
      <c r="X27" s="98"/>
      <c r="Y27" s="141" t="e">
        <f t="shared" si="4"/>
        <v>#DIV/0!</v>
      </c>
    </row>
    <row r="28" spans="1:29" x14ac:dyDescent="0.25">
      <c r="A28" s="92"/>
      <c r="B28" s="88"/>
      <c r="C28" s="88"/>
      <c r="D28" s="220"/>
      <c r="E28" s="220"/>
      <c r="F28" s="220"/>
      <c r="G28" s="89"/>
      <c r="H28" s="90"/>
      <c r="I28" s="91"/>
      <c r="J28" s="90"/>
      <c r="K28" s="92"/>
      <c r="L28" s="93"/>
      <c r="M28" s="94">
        <v>0</v>
      </c>
      <c r="N28" s="94">
        <v>0</v>
      </c>
      <c r="O28" s="142">
        <f t="shared" si="0"/>
        <v>0</v>
      </c>
      <c r="P28" s="94">
        <v>0</v>
      </c>
      <c r="Q28" s="95"/>
      <c r="R28" s="96"/>
      <c r="S28" s="97">
        <v>0</v>
      </c>
      <c r="T28" s="142">
        <f t="shared" si="1"/>
        <v>0</v>
      </c>
      <c r="U28" s="142">
        <f t="shared" si="2"/>
        <v>0</v>
      </c>
      <c r="V28" s="142">
        <f t="shared" si="3"/>
        <v>0</v>
      </c>
      <c r="W28" s="98">
        <v>0</v>
      </c>
      <c r="X28" s="98"/>
      <c r="Y28" s="141" t="e">
        <f t="shared" si="4"/>
        <v>#DIV/0!</v>
      </c>
    </row>
    <row r="29" spans="1:29" x14ac:dyDescent="0.25">
      <c r="A29" s="92"/>
      <c r="B29" s="88"/>
      <c r="C29" s="88"/>
      <c r="D29" s="220"/>
      <c r="E29" s="220"/>
      <c r="F29" s="220"/>
      <c r="G29" s="89"/>
      <c r="H29" s="90"/>
      <c r="I29" s="91"/>
      <c r="J29" s="90"/>
      <c r="K29" s="92"/>
      <c r="L29" s="93"/>
      <c r="M29" s="94">
        <v>0</v>
      </c>
      <c r="N29" s="94">
        <v>0</v>
      </c>
      <c r="O29" s="142">
        <f t="shared" si="0"/>
        <v>0</v>
      </c>
      <c r="P29" s="94">
        <v>0</v>
      </c>
      <c r="Q29" s="95"/>
      <c r="R29" s="96"/>
      <c r="S29" s="97">
        <v>0</v>
      </c>
      <c r="T29" s="142">
        <f t="shared" si="1"/>
        <v>0</v>
      </c>
      <c r="U29" s="142">
        <f t="shared" si="2"/>
        <v>0</v>
      </c>
      <c r="V29" s="142">
        <f t="shared" si="3"/>
        <v>0</v>
      </c>
      <c r="W29" s="98">
        <v>0</v>
      </c>
      <c r="X29" s="98"/>
      <c r="Y29" s="141" t="e">
        <f t="shared" si="4"/>
        <v>#DIV/0!</v>
      </c>
    </row>
    <row r="30" spans="1:29" x14ac:dyDescent="0.25">
      <c r="A30" s="92"/>
      <c r="B30" s="88"/>
      <c r="C30" s="88"/>
      <c r="D30" s="220"/>
      <c r="E30" s="220"/>
      <c r="F30" s="220"/>
      <c r="G30" s="89"/>
      <c r="H30" s="90"/>
      <c r="I30" s="91"/>
      <c r="J30" s="90"/>
      <c r="K30" s="92"/>
      <c r="L30" s="93"/>
      <c r="M30" s="94">
        <v>0</v>
      </c>
      <c r="N30" s="94">
        <v>0</v>
      </c>
      <c r="O30" s="142">
        <f t="shared" si="0"/>
        <v>0</v>
      </c>
      <c r="P30" s="94">
        <v>0</v>
      </c>
      <c r="Q30" s="95"/>
      <c r="R30" s="96"/>
      <c r="S30" s="97">
        <v>0</v>
      </c>
      <c r="T30" s="142">
        <f t="shared" si="1"/>
        <v>0</v>
      </c>
      <c r="U30" s="142">
        <f t="shared" si="2"/>
        <v>0</v>
      </c>
      <c r="V30" s="142">
        <f t="shared" si="3"/>
        <v>0</v>
      </c>
      <c r="W30" s="98">
        <v>0</v>
      </c>
      <c r="X30" s="98"/>
      <c r="Y30" s="141" t="e">
        <f t="shared" si="4"/>
        <v>#DIV/0!</v>
      </c>
    </row>
    <row r="31" spans="1:29" x14ac:dyDescent="0.25">
      <c r="A31" s="92"/>
      <c r="B31" s="88"/>
      <c r="C31" s="88"/>
      <c r="D31" s="220"/>
      <c r="E31" s="220"/>
      <c r="F31" s="220"/>
      <c r="G31" s="89"/>
      <c r="H31" s="90"/>
      <c r="I31" s="91"/>
      <c r="J31" s="90"/>
      <c r="K31" s="92"/>
      <c r="L31" s="93"/>
      <c r="M31" s="94">
        <v>0</v>
      </c>
      <c r="N31" s="94">
        <v>0</v>
      </c>
      <c r="O31" s="142">
        <f t="shared" si="0"/>
        <v>0</v>
      </c>
      <c r="P31" s="94">
        <v>0</v>
      </c>
      <c r="Q31" s="95"/>
      <c r="R31" s="96"/>
      <c r="S31" s="97">
        <v>0</v>
      </c>
      <c r="T31" s="142">
        <f t="shared" si="1"/>
        <v>0</v>
      </c>
      <c r="U31" s="142">
        <f t="shared" si="2"/>
        <v>0</v>
      </c>
      <c r="V31" s="142">
        <f t="shared" si="3"/>
        <v>0</v>
      </c>
      <c r="W31" s="98">
        <v>0</v>
      </c>
      <c r="X31" s="98"/>
      <c r="Y31" s="141" t="e">
        <f t="shared" si="4"/>
        <v>#DIV/0!</v>
      </c>
    </row>
    <row r="32" spans="1:29" x14ac:dyDescent="0.25">
      <c r="A32" s="92"/>
      <c r="B32" s="88"/>
      <c r="C32" s="88"/>
      <c r="D32" s="220"/>
      <c r="E32" s="220"/>
      <c r="F32" s="220"/>
      <c r="G32" s="89"/>
      <c r="H32" s="90"/>
      <c r="I32" s="91"/>
      <c r="J32" s="90"/>
      <c r="K32" s="92"/>
      <c r="L32" s="93"/>
      <c r="M32" s="94">
        <v>0</v>
      </c>
      <c r="N32" s="94">
        <v>0</v>
      </c>
      <c r="O32" s="142">
        <f t="shared" si="0"/>
        <v>0</v>
      </c>
      <c r="P32" s="94">
        <v>0</v>
      </c>
      <c r="Q32" s="95"/>
      <c r="R32" s="96"/>
      <c r="S32" s="97">
        <v>0</v>
      </c>
      <c r="T32" s="142">
        <f t="shared" si="1"/>
        <v>0</v>
      </c>
      <c r="U32" s="142">
        <f t="shared" si="2"/>
        <v>0</v>
      </c>
      <c r="V32" s="142">
        <f t="shared" si="3"/>
        <v>0</v>
      </c>
      <c r="W32" s="98">
        <v>0</v>
      </c>
      <c r="X32" s="98"/>
      <c r="Y32" s="141" t="e">
        <f t="shared" si="4"/>
        <v>#DIV/0!</v>
      </c>
    </row>
    <row r="33" spans="1:34" x14ac:dyDescent="0.25">
      <c r="A33" s="92"/>
      <c r="B33" s="88"/>
      <c r="C33" s="88"/>
      <c r="D33" s="220"/>
      <c r="E33" s="220"/>
      <c r="F33" s="220"/>
      <c r="G33" s="89"/>
      <c r="H33" s="90"/>
      <c r="I33" s="91"/>
      <c r="J33" s="90"/>
      <c r="K33" s="92"/>
      <c r="L33" s="93"/>
      <c r="M33" s="94">
        <v>0</v>
      </c>
      <c r="N33" s="94">
        <v>0</v>
      </c>
      <c r="O33" s="142">
        <f t="shared" si="0"/>
        <v>0</v>
      </c>
      <c r="P33" s="94">
        <v>0</v>
      </c>
      <c r="Q33" s="95"/>
      <c r="R33" s="96"/>
      <c r="S33" s="97">
        <v>0</v>
      </c>
      <c r="T33" s="142">
        <f t="shared" si="1"/>
        <v>0</v>
      </c>
      <c r="U33" s="142">
        <f t="shared" si="2"/>
        <v>0</v>
      </c>
      <c r="V33" s="142">
        <f t="shared" si="3"/>
        <v>0</v>
      </c>
      <c r="W33" s="98">
        <v>0</v>
      </c>
      <c r="X33" s="98"/>
      <c r="Y33" s="141" t="e">
        <f t="shared" si="4"/>
        <v>#DIV/0!</v>
      </c>
    </row>
    <row r="34" spans="1:34" x14ac:dyDescent="0.25">
      <c r="A34" s="92"/>
      <c r="B34" s="88"/>
      <c r="C34" s="88"/>
      <c r="D34" s="220"/>
      <c r="E34" s="220"/>
      <c r="F34" s="220"/>
      <c r="G34" s="89"/>
      <c r="H34" s="90"/>
      <c r="I34" s="91"/>
      <c r="J34" s="90"/>
      <c r="K34" s="92"/>
      <c r="L34" s="93"/>
      <c r="M34" s="94">
        <v>0</v>
      </c>
      <c r="N34" s="94">
        <v>0</v>
      </c>
      <c r="O34" s="142">
        <f t="shared" si="0"/>
        <v>0</v>
      </c>
      <c r="P34" s="94">
        <v>0</v>
      </c>
      <c r="Q34" s="95"/>
      <c r="R34" s="96"/>
      <c r="S34" s="97">
        <v>0</v>
      </c>
      <c r="T34" s="142">
        <f t="shared" si="1"/>
        <v>0</v>
      </c>
      <c r="U34" s="142">
        <f t="shared" si="2"/>
        <v>0</v>
      </c>
      <c r="V34" s="142">
        <f t="shared" si="3"/>
        <v>0</v>
      </c>
      <c r="W34" s="98">
        <v>0</v>
      </c>
      <c r="X34" s="98"/>
      <c r="Y34" s="141" t="e">
        <f t="shared" si="4"/>
        <v>#DIV/0!</v>
      </c>
    </row>
    <row r="35" spans="1:34" ht="18.75" customHeight="1" x14ac:dyDescent="0.25">
      <c r="B35" s="36" t="s">
        <v>69</v>
      </c>
      <c r="C35" s="36"/>
      <c r="H35" s="28"/>
      <c r="I35" s="28"/>
      <c r="J35" s="28"/>
      <c r="K35" s="134" t="s">
        <v>5</v>
      </c>
      <c r="L35" s="28"/>
      <c r="M35" s="134">
        <f>SUM(M15:M34)</f>
        <v>0</v>
      </c>
      <c r="N35" s="134">
        <f>SUM(N15:N34)</f>
        <v>0</v>
      </c>
      <c r="O35" s="134">
        <f>SUM(O15:O34)</f>
        <v>0</v>
      </c>
      <c r="P35" s="134">
        <f>SUM(P15:P34)</f>
        <v>0</v>
      </c>
      <c r="Q35" s="135" t="s">
        <v>70</v>
      </c>
      <c r="R35" s="135" t="s">
        <v>71</v>
      </c>
      <c r="S35" s="135" t="s">
        <v>72</v>
      </c>
      <c r="T35" s="134">
        <f>SUM(T15:T34)</f>
        <v>0</v>
      </c>
      <c r="U35" s="134">
        <f>SUM(U15:U34)</f>
        <v>0</v>
      </c>
      <c r="V35" s="134"/>
      <c r="W35" s="134">
        <f>SUM(W15:W34)</f>
        <v>0</v>
      </c>
      <c r="X35" s="134"/>
      <c r="Y35" s="136" t="s">
        <v>72</v>
      </c>
      <c r="AB35" s="12"/>
      <c r="AC35" s="84" t="s">
        <v>17</v>
      </c>
      <c r="AD35" s="12"/>
      <c r="AE35" s="12"/>
      <c r="AF35" s="12"/>
      <c r="AG35" s="12"/>
      <c r="AH35" s="12"/>
    </row>
    <row r="36" spans="1:34" x14ac:dyDescent="0.25">
      <c r="B36" s="35"/>
      <c r="C36" s="35"/>
      <c r="AB36" s="12"/>
      <c r="AC36" s="15" t="s">
        <v>18</v>
      </c>
      <c r="AD36" s="12"/>
      <c r="AE36" s="12"/>
      <c r="AF36" s="12"/>
      <c r="AG36" s="12"/>
      <c r="AH36" s="12"/>
    </row>
    <row r="37" spans="1:34" x14ac:dyDescent="0.25">
      <c r="B37" s="7"/>
      <c r="C37" s="7"/>
      <c r="AB37" s="12"/>
      <c r="AC37" s="15" t="s">
        <v>19</v>
      </c>
      <c r="AD37" s="12"/>
      <c r="AE37" s="12"/>
      <c r="AF37" s="12"/>
      <c r="AG37" s="12"/>
      <c r="AH37" s="12"/>
    </row>
    <row r="38" spans="1:34" x14ac:dyDescent="0.25">
      <c r="AB38" s="12"/>
      <c r="AC38" s="15" t="s">
        <v>20</v>
      </c>
      <c r="AD38" s="12"/>
      <c r="AE38" s="12"/>
      <c r="AF38" s="12"/>
      <c r="AG38" s="12"/>
      <c r="AH38" s="12"/>
    </row>
    <row r="39" spans="1:34" x14ac:dyDescent="0.25">
      <c r="AB39" s="12"/>
      <c r="AC39" s="15" t="s">
        <v>21</v>
      </c>
      <c r="AD39" s="12"/>
      <c r="AE39" s="12"/>
      <c r="AF39" s="12"/>
      <c r="AG39" s="12"/>
      <c r="AH39" s="12"/>
    </row>
    <row r="40" spans="1:34" x14ac:dyDescent="0.25">
      <c r="AB40" s="12"/>
      <c r="AC40" s="15" t="s">
        <v>22</v>
      </c>
      <c r="AD40" s="12"/>
      <c r="AE40" s="12"/>
      <c r="AF40" s="12"/>
      <c r="AG40" s="12"/>
      <c r="AH40" s="12"/>
    </row>
    <row r="41" spans="1:34" x14ac:dyDescent="0.25">
      <c r="AB41" s="12"/>
      <c r="AC41" s="15" t="s">
        <v>23</v>
      </c>
      <c r="AD41" s="12"/>
      <c r="AE41" s="12"/>
      <c r="AF41" s="12"/>
      <c r="AG41" s="12"/>
      <c r="AH41" s="12"/>
    </row>
    <row r="42" spans="1:34" x14ac:dyDescent="0.25">
      <c r="AC42" s="15" t="s">
        <v>93</v>
      </c>
    </row>
    <row r="43" spans="1:34" ht="15.75" thickBot="1" x14ac:dyDescent="0.3">
      <c r="AC43" s="15" t="s">
        <v>24</v>
      </c>
    </row>
    <row r="44" spans="1:34" x14ac:dyDescent="0.25">
      <c r="R44" s="48" t="s">
        <v>78</v>
      </c>
      <c r="S44" s="46"/>
      <c r="T44" s="46"/>
      <c r="U44" s="46"/>
      <c r="V44" s="46"/>
      <c r="W44" s="46"/>
      <c r="X44" s="46"/>
      <c r="Y44" s="49"/>
      <c r="AC44" s="15" t="s">
        <v>25</v>
      </c>
    </row>
    <row r="45" spans="1:34" x14ac:dyDescent="0.25">
      <c r="R45" s="50"/>
      <c r="S45" s="47"/>
      <c r="T45" s="47"/>
      <c r="U45" s="47"/>
      <c r="V45" s="47"/>
      <c r="W45" s="47"/>
      <c r="X45" s="47"/>
      <c r="Y45" s="51"/>
      <c r="AC45" s="15" t="s">
        <v>26</v>
      </c>
    </row>
    <row r="46" spans="1:34" x14ac:dyDescent="0.25">
      <c r="R46" s="50"/>
      <c r="S46" s="47"/>
      <c r="T46" s="47"/>
      <c r="U46" s="47"/>
      <c r="V46" s="47"/>
      <c r="W46" s="47"/>
      <c r="X46" s="47"/>
      <c r="Y46" s="51"/>
      <c r="AC46" s="15" t="s">
        <v>27</v>
      </c>
    </row>
    <row r="47" spans="1:34" x14ac:dyDescent="0.25">
      <c r="R47" s="50"/>
      <c r="S47" s="47"/>
      <c r="T47" s="47"/>
      <c r="U47" s="47"/>
      <c r="V47" s="47"/>
      <c r="W47" s="47"/>
      <c r="X47" s="47"/>
      <c r="Y47" s="51"/>
      <c r="AC47" s="15" t="s">
        <v>28</v>
      </c>
    </row>
    <row r="48" spans="1:34" x14ac:dyDescent="0.25">
      <c r="R48" s="50" t="s">
        <v>79</v>
      </c>
      <c r="S48" s="52">
        <f ca="1">NOW()</f>
        <v>46093.51858935185</v>
      </c>
      <c r="T48" s="47"/>
      <c r="U48" s="47"/>
      <c r="V48" s="47"/>
      <c r="W48" s="47"/>
      <c r="X48" s="47"/>
      <c r="Y48" s="51"/>
      <c r="AC48" s="15" t="s">
        <v>29</v>
      </c>
    </row>
    <row r="49" spans="18:29" ht="15.75" thickBot="1" x14ac:dyDescent="0.3">
      <c r="R49" s="54"/>
      <c r="S49" s="53"/>
      <c r="T49" s="53"/>
      <c r="U49" s="53"/>
      <c r="V49" s="53"/>
      <c r="W49" s="53"/>
      <c r="X49" s="53"/>
      <c r="Y49" s="55"/>
      <c r="AC49" s="15" t="s">
        <v>30</v>
      </c>
    </row>
    <row r="50" spans="18:29" x14ac:dyDescent="0.25">
      <c r="AC50" s="15" t="s">
        <v>31</v>
      </c>
    </row>
    <row r="51" spans="18:29" x14ac:dyDescent="0.25">
      <c r="AC51" s="15" t="s">
        <v>32</v>
      </c>
    </row>
    <row r="52" spans="18:29" x14ac:dyDescent="0.25">
      <c r="AC52" s="15" t="s">
        <v>33</v>
      </c>
    </row>
    <row r="53" spans="18:29" x14ac:dyDescent="0.25">
      <c r="AC53" s="15" t="s">
        <v>34</v>
      </c>
    </row>
    <row r="54" spans="18:29" x14ac:dyDescent="0.25">
      <c r="AC54" s="15" t="s">
        <v>35</v>
      </c>
    </row>
    <row r="55" spans="18:29" x14ac:dyDescent="0.25">
      <c r="AC55" s="15" t="s">
        <v>36</v>
      </c>
    </row>
    <row r="56" spans="18:29" x14ac:dyDescent="0.25">
      <c r="AC56" s="15" t="s">
        <v>37</v>
      </c>
    </row>
    <row r="57" spans="18:29" x14ac:dyDescent="0.25">
      <c r="AC57" s="15" t="s">
        <v>38</v>
      </c>
    </row>
    <row r="58" spans="18:29" x14ac:dyDescent="0.25">
      <c r="AC58" s="15" t="s">
        <v>39</v>
      </c>
    </row>
    <row r="59" spans="18:29" x14ac:dyDescent="0.25">
      <c r="AC59" s="15" t="s">
        <v>40</v>
      </c>
    </row>
    <row r="60" spans="18:29" x14ac:dyDescent="0.25">
      <c r="AC60" s="15" t="s">
        <v>41</v>
      </c>
    </row>
    <row r="61" spans="18:29" x14ac:dyDescent="0.25">
      <c r="AC61" s="15" t="s">
        <v>42</v>
      </c>
    </row>
  </sheetData>
  <mergeCells count="36">
    <mergeCell ref="W12:Y12"/>
    <mergeCell ref="A12:A13"/>
    <mergeCell ref="D14:F14"/>
    <mergeCell ref="D15:F15"/>
    <mergeCell ref="D34:F34"/>
    <mergeCell ref="C12:C13"/>
    <mergeCell ref="B12:B13"/>
    <mergeCell ref="D16:F16"/>
    <mergeCell ref="D17:F17"/>
    <mergeCell ref="D18:F18"/>
    <mergeCell ref="D19:F19"/>
    <mergeCell ref="D20:F20"/>
    <mergeCell ref="D21:F21"/>
    <mergeCell ref="D22:F22"/>
    <mergeCell ref="D23:F23"/>
    <mergeCell ref="D24:F24"/>
    <mergeCell ref="B1:U1"/>
    <mergeCell ref="B2:U2"/>
    <mergeCell ref="B3:U3"/>
    <mergeCell ref="B4:U4"/>
    <mergeCell ref="M6:N6"/>
    <mergeCell ref="F6:L6"/>
    <mergeCell ref="M8:N8"/>
    <mergeCell ref="H12:R12"/>
    <mergeCell ref="G12:G13"/>
    <mergeCell ref="D12:F13"/>
    <mergeCell ref="S12:V12"/>
    <mergeCell ref="D30:F30"/>
    <mergeCell ref="D31:F31"/>
    <mergeCell ref="D32:F32"/>
    <mergeCell ref="D33:F33"/>
    <mergeCell ref="D25:F25"/>
    <mergeCell ref="D26:F26"/>
    <mergeCell ref="D27:F27"/>
    <mergeCell ref="D28:F28"/>
    <mergeCell ref="D29:F29"/>
  </mergeCells>
  <dataValidations count="6">
    <dataValidation type="list" allowBlank="1" showInputMessage="1" showErrorMessage="1" sqref="B65541:C65570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WVK15:WVK34 IY15:IY34 IY65541:IY65570 SU65541:SU65570 ACQ65541:ACQ65570 AMM65541:AMM65570 AWI65541:AWI65570 BGE65541:BGE65570 BQA65541:BQA65570 BZW65541:BZW65570 CJS65541:CJS65570 CTO65541:CTO65570 DDK65541:DDK65570 DNG65541:DNG65570 DXC65541:DXC65570 EGY65541:EGY65570 EQU65541:EQU65570 FAQ65541:FAQ65570 FKM65541:FKM65570 FUI65541:FUI65570 GEE65541:GEE65570 GOA65541:GOA65570 GXW65541:GXW65570 HHS65541:HHS65570 HRO65541:HRO65570 IBK65541:IBK65570 ILG65541:ILG65570 IVC65541:IVC65570 JEY65541:JEY65570 JOU65541:JOU65570 JYQ65541:JYQ65570 KIM65541:KIM65570 KSI65541:KSI65570 LCE65541:LCE65570 LMA65541:LMA65570 LVW65541:LVW65570 MFS65541:MFS65570 MPO65541:MPO65570 MZK65541:MZK65570 NJG65541:NJG65570 NTC65541:NTC65570 OCY65541:OCY65570 OMU65541:OMU65570 OWQ65541:OWQ65570 PGM65541:PGM65570 PQI65541:PQI65570 QAE65541:QAE65570 QKA65541:QKA65570 QTW65541:QTW65570 RDS65541:RDS65570 RNO65541:RNO65570 RXK65541:RXK65570 SHG65541:SHG65570 SRC65541:SRC65570 TAY65541:TAY65570 TKU65541:TKU65570 TUQ65541:TUQ65570 UEM65541:UEM65570 UOI65541:UOI65570 UYE65541:UYE65570 VIA65541:VIA65570 VRW65541:VRW65570 WBS65541:WBS65570 WLO65541:WLO65570 WVK65541:WVK65570 B131077:C131106 IY131077:IY131106 SU131077:SU131106 ACQ131077:ACQ131106 AMM131077:AMM131106 AWI131077:AWI131106 BGE131077:BGE131106 BQA131077:BQA131106 BZW131077:BZW131106 CJS131077:CJS131106 CTO131077:CTO131106 DDK131077:DDK131106 DNG131077:DNG131106 DXC131077:DXC131106 EGY131077:EGY131106 EQU131077:EQU131106 FAQ131077:FAQ131106 FKM131077:FKM131106 FUI131077:FUI131106 GEE131077:GEE131106 GOA131077:GOA131106 GXW131077:GXW131106 HHS131077:HHS131106 HRO131077:HRO131106 IBK131077:IBK131106 ILG131077:ILG131106 IVC131077:IVC131106 JEY131077:JEY131106 JOU131077:JOU131106 JYQ131077:JYQ131106 KIM131077:KIM131106 KSI131077:KSI131106 LCE131077:LCE131106 LMA131077:LMA131106 LVW131077:LVW131106 MFS131077:MFS131106 MPO131077:MPO131106 MZK131077:MZK131106 NJG131077:NJG131106 NTC131077:NTC131106 OCY131077:OCY131106 OMU131077:OMU131106 OWQ131077:OWQ131106 PGM131077:PGM131106 PQI131077:PQI131106 QAE131077:QAE131106 QKA131077:QKA131106 QTW131077:QTW131106 RDS131077:RDS131106 RNO131077:RNO131106 RXK131077:RXK131106 SHG131077:SHG131106 SRC131077:SRC131106 TAY131077:TAY131106 TKU131077:TKU131106 TUQ131077:TUQ131106 UEM131077:UEM131106 UOI131077:UOI131106 UYE131077:UYE131106 VIA131077:VIA131106 VRW131077:VRW131106 WBS131077:WBS131106 WLO131077:WLO131106 WVK131077:WVK131106 B196613:C196642 IY196613:IY196642 SU196613:SU196642 ACQ196613:ACQ196642 AMM196613:AMM196642 AWI196613:AWI196642 BGE196613:BGE196642 BQA196613:BQA196642 BZW196613:BZW196642 CJS196613:CJS196642 CTO196613:CTO196642 DDK196613:DDK196642 DNG196613:DNG196642 DXC196613:DXC196642 EGY196613:EGY196642 EQU196613:EQU196642 FAQ196613:FAQ196642 FKM196613:FKM196642 FUI196613:FUI196642 GEE196613:GEE196642 GOA196613:GOA196642 GXW196613:GXW196642 HHS196613:HHS196642 HRO196613:HRO196642 IBK196613:IBK196642 ILG196613:ILG196642 IVC196613:IVC196642 JEY196613:JEY196642 JOU196613:JOU196642 JYQ196613:JYQ196642 KIM196613:KIM196642 KSI196613:KSI196642 LCE196613:LCE196642 LMA196613:LMA196642 LVW196613:LVW196642 MFS196613:MFS196642 MPO196613:MPO196642 MZK196613:MZK196642 NJG196613:NJG196642 NTC196613:NTC196642 OCY196613:OCY196642 OMU196613:OMU196642 OWQ196613:OWQ196642 PGM196613:PGM196642 PQI196613:PQI196642 QAE196613:QAE196642 QKA196613:QKA196642 QTW196613:QTW196642 RDS196613:RDS196642 RNO196613:RNO196642 RXK196613:RXK196642 SHG196613:SHG196642 SRC196613:SRC196642 TAY196613:TAY196642 TKU196613:TKU196642 TUQ196613:TUQ196642 UEM196613:UEM196642 UOI196613:UOI196642 UYE196613:UYE196642 VIA196613:VIA196642 VRW196613:VRW196642 WBS196613:WBS196642 WLO196613:WLO196642 WVK196613:WVK196642 B262149:C262178 IY262149:IY262178 SU262149:SU262178 ACQ262149:ACQ262178 AMM262149:AMM262178 AWI262149:AWI262178 BGE262149:BGE262178 BQA262149:BQA262178 BZW262149:BZW262178 CJS262149:CJS262178 CTO262149:CTO262178 DDK262149:DDK262178 DNG262149:DNG262178 DXC262149:DXC262178 EGY262149:EGY262178 EQU262149:EQU262178 FAQ262149:FAQ262178 FKM262149:FKM262178 FUI262149:FUI262178 GEE262149:GEE262178 GOA262149:GOA262178 GXW262149:GXW262178 HHS262149:HHS262178 HRO262149:HRO262178 IBK262149:IBK262178 ILG262149:ILG262178 IVC262149:IVC262178 JEY262149:JEY262178 JOU262149:JOU262178 JYQ262149:JYQ262178 KIM262149:KIM262178 KSI262149:KSI262178 LCE262149:LCE262178 LMA262149:LMA262178 LVW262149:LVW262178 MFS262149:MFS262178 MPO262149:MPO262178 MZK262149:MZK262178 NJG262149:NJG262178 NTC262149:NTC262178 OCY262149:OCY262178 OMU262149:OMU262178 OWQ262149:OWQ262178 PGM262149:PGM262178 PQI262149:PQI262178 QAE262149:QAE262178 QKA262149:QKA262178 QTW262149:QTW262178 RDS262149:RDS262178 RNO262149:RNO262178 RXK262149:RXK262178 SHG262149:SHG262178 SRC262149:SRC262178 TAY262149:TAY262178 TKU262149:TKU262178 TUQ262149:TUQ262178 UEM262149:UEM262178 UOI262149:UOI262178 UYE262149:UYE262178 VIA262149:VIA262178 VRW262149:VRW262178 WBS262149:WBS262178 WLO262149:WLO262178 WVK262149:WVK262178 B327685:C327714 IY327685:IY327714 SU327685:SU327714 ACQ327685:ACQ327714 AMM327685:AMM327714 AWI327685:AWI327714 BGE327685:BGE327714 BQA327685:BQA327714 BZW327685:BZW327714 CJS327685:CJS327714 CTO327685:CTO327714 DDK327685:DDK327714 DNG327685:DNG327714 DXC327685:DXC327714 EGY327685:EGY327714 EQU327685:EQU327714 FAQ327685:FAQ327714 FKM327685:FKM327714 FUI327685:FUI327714 GEE327685:GEE327714 GOA327685:GOA327714 GXW327685:GXW327714 HHS327685:HHS327714 HRO327685:HRO327714 IBK327685:IBK327714 ILG327685:ILG327714 IVC327685:IVC327714 JEY327685:JEY327714 JOU327685:JOU327714 JYQ327685:JYQ327714 KIM327685:KIM327714 KSI327685:KSI327714 LCE327685:LCE327714 LMA327685:LMA327714 LVW327685:LVW327714 MFS327685:MFS327714 MPO327685:MPO327714 MZK327685:MZK327714 NJG327685:NJG327714 NTC327685:NTC327714 OCY327685:OCY327714 OMU327685:OMU327714 OWQ327685:OWQ327714 PGM327685:PGM327714 PQI327685:PQI327714 QAE327685:QAE327714 QKA327685:QKA327714 QTW327685:QTW327714 RDS327685:RDS327714 RNO327685:RNO327714 RXK327685:RXK327714 SHG327685:SHG327714 SRC327685:SRC327714 TAY327685:TAY327714 TKU327685:TKU327714 TUQ327685:TUQ327714 UEM327685:UEM327714 UOI327685:UOI327714 UYE327685:UYE327714 VIA327685:VIA327714 VRW327685:VRW327714 WBS327685:WBS327714 WLO327685:WLO327714 WVK327685:WVK327714 B393221:C393250 IY393221:IY393250 SU393221:SU393250 ACQ393221:ACQ393250 AMM393221:AMM393250 AWI393221:AWI393250 BGE393221:BGE393250 BQA393221:BQA393250 BZW393221:BZW393250 CJS393221:CJS393250 CTO393221:CTO393250 DDK393221:DDK393250 DNG393221:DNG393250 DXC393221:DXC393250 EGY393221:EGY393250 EQU393221:EQU393250 FAQ393221:FAQ393250 FKM393221:FKM393250 FUI393221:FUI393250 GEE393221:GEE393250 GOA393221:GOA393250 GXW393221:GXW393250 HHS393221:HHS393250 HRO393221:HRO393250 IBK393221:IBK393250 ILG393221:ILG393250 IVC393221:IVC393250 JEY393221:JEY393250 JOU393221:JOU393250 JYQ393221:JYQ393250 KIM393221:KIM393250 KSI393221:KSI393250 LCE393221:LCE393250 LMA393221:LMA393250 LVW393221:LVW393250 MFS393221:MFS393250 MPO393221:MPO393250 MZK393221:MZK393250 NJG393221:NJG393250 NTC393221:NTC393250 OCY393221:OCY393250 OMU393221:OMU393250 OWQ393221:OWQ393250 PGM393221:PGM393250 PQI393221:PQI393250 QAE393221:QAE393250 QKA393221:QKA393250 QTW393221:QTW393250 RDS393221:RDS393250 RNO393221:RNO393250 RXK393221:RXK393250 SHG393221:SHG393250 SRC393221:SRC393250 TAY393221:TAY393250 TKU393221:TKU393250 TUQ393221:TUQ393250 UEM393221:UEM393250 UOI393221:UOI393250 UYE393221:UYE393250 VIA393221:VIA393250 VRW393221:VRW393250 WBS393221:WBS393250 WLO393221:WLO393250 WVK393221:WVK393250 B458757:C458786 IY458757:IY458786 SU458757:SU458786 ACQ458757:ACQ458786 AMM458757:AMM458786 AWI458757:AWI458786 BGE458757:BGE458786 BQA458757:BQA458786 BZW458757:BZW458786 CJS458757:CJS458786 CTO458757:CTO458786 DDK458757:DDK458786 DNG458757:DNG458786 DXC458757:DXC458786 EGY458757:EGY458786 EQU458757:EQU458786 FAQ458757:FAQ458786 FKM458757:FKM458786 FUI458757:FUI458786 GEE458757:GEE458786 GOA458757:GOA458786 GXW458757:GXW458786 HHS458757:HHS458786 HRO458757:HRO458786 IBK458757:IBK458786 ILG458757:ILG458786 IVC458757:IVC458786 JEY458757:JEY458786 JOU458757:JOU458786 JYQ458757:JYQ458786 KIM458757:KIM458786 KSI458757:KSI458786 LCE458757:LCE458786 LMA458757:LMA458786 LVW458757:LVW458786 MFS458757:MFS458786 MPO458757:MPO458786 MZK458757:MZK458786 NJG458757:NJG458786 NTC458757:NTC458786 OCY458757:OCY458786 OMU458757:OMU458786 OWQ458757:OWQ458786 PGM458757:PGM458786 PQI458757:PQI458786 QAE458757:QAE458786 QKA458757:QKA458786 QTW458757:QTW458786 RDS458757:RDS458786 RNO458757:RNO458786 RXK458757:RXK458786 SHG458757:SHG458786 SRC458757:SRC458786 TAY458757:TAY458786 TKU458757:TKU458786 TUQ458757:TUQ458786 UEM458757:UEM458786 UOI458757:UOI458786 UYE458757:UYE458786 VIA458757:VIA458786 VRW458757:VRW458786 WBS458757:WBS458786 WLO458757:WLO458786 WVK458757:WVK458786 B524293:C524322 IY524293:IY524322 SU524293:SU524322 ACQ524293:ACQ524322 AMM524293:AMM524322 AWI524293:AWI524322 BGE524293:BGE524322 BQA524293:BQA524322 BZW524293:BZW524322 CJS524293:CJS524322 CTO524293:CTO524322 DDK524293:DDK524322 DNG524293:DNG524322 DXC524293:DXC524322 EGY524293:EGY524322 EQU524293:EQU524322 FAQ524293:FAQ524322 FKM524293:FKM524322 FUI524293:FUI524322 GEE524293:GEE524322 GOA524293:GOA524322 GXW524293:GXW524322 HHS524293:HHS524322 HRO524293:HRO524322 IBK524293:IBK524322 ILG524293:ILG524322 IVC524293:IVC524322 JEY524293:JEY524322 JOU524293:JOU524322 JYQ524293:JYQ524322 KIM524293:KIM524322 KSI524293:KSI524322 LCE524293:LCE524322 LMA524293:LMA524322 LVW524293:LVW524322 MFS524293:MFS524322 MPO524293:MPO524322 MZK524293:MZK524322 NJG524293:NJG524322 NTC524293:NTC524322 OCY524293:OCY524322 OMU524293:OMU524322 OWQ524293:OWQ524322 PGM524293:PGM524322 PQI524293:PQI524322 QAE524293:QAE524322 QKA524293:QKA524322 QTW524293:QTW524322 RDS524293:RDS524322 RNO524293:RNO524322 RXK524293:RXK524322 SHG524293:SHG524322 SRC524293:SRC524322 TAY524293:TAY524322 TKU524293:TKU524322 TUQ524293:TUQ524322 UEM524293:UEM524322 UOI524293:UOI524322 UYE524293:UYE524322 VIA524293:VIA524322 VRW524293:VRW524322 WBS524293:WBS524322 WLO524293:WLO524322 WVK524293:WVK524322 B589829:C589858 IY589829:IY589858 SU589829:SU589858 ACQ589829:ACQ589858 AMM589829:AMM589858 AWI589829:AWI589858 BGE589829:BGE589858 BQA589829:BQA589858 BZW589829:BZW589858 CJS589829:CJS589858 CTO589829:CTO589858 DDK589829:DDK589858 DNG589829:DNG589858 DXC589829:DXC589858 EGY589829:EGY589858 EQU589829:EQU589858 FAQ589829:FAQ589858 FKM589829:FKM589858 FUI589829:FUI589858 GEE589829:GEE589858 GOA589829:GOA589858 GXW589829:GXW589858 HHS589829:HHS589858 HRO589829:HRO589858 IBK589829:IBK589858 ILG589829:ILG589858 IVC589829:IVC589858 JEY589829:JEY589858 JOU589829:JOU589858 JYQ589829:JYQ589858 KIM589829:KIM589858 KSI589829:KSI589858 LCE589829:LCE589858 LMA589829:LMA589858 LVW589829:LVW589858 MFS589829:MFS589858 MPO589829:MPO589858 MZK589829:MZK589858 NJG589829:NJG589858 NTC589829:NTC589858 OCY589829:OCY589858 OMU589829:OMU589858 OWQ589829:OWQ589858 PGM589829:PGM589858 PQI589829:PQI589858 QAE589829:QAE589858 QKA589829:QKA589858 QTW589829:QTW589858 RDS589829:RDS589858 RNO589829:RNO589858 RXK589829:RXK589858 SHG589829:SHG589858 SRC589829:SRC589858 TAY589829:TAY589858 TKU589829:TKU589858 TUQ589829:TUQ589858 UEM589829:UEM589858 UOI589829:UOI589858 UYE589829:UYE589858 VIA589829:VIA589858 VRW589829:VRW589858 WBS589829:WBS589858 WLO589829:WLO589858 WVK589829:WVK589858 B655365:C655394 IY655365:IY655394 SU655365:SU655394 ACQ655365:ACQ655394 AMM655365:AMM655394 AWI655365:AWI655394 BGE655365:BGE655394 BQA655365:BQA655394 BZW655365:BZW655394 CJS655365:CJS655394 CTO655365:CTO655394 DDK655365:DDK655394 DNG655365:DNG655394 DXC655365:DXC655394 EGY655365:EGY655394 EQU655365:EQU655394 FAQ655365:FAQ655394 FKM655365:FKM655394 FUI655365:FUI655394 GEE655365:GEE655394 GOA655365:GOA655394 GXW655365:GXW655394 HHS655365:HHS655394 HRO655365:HRO655394 IBK655365:IBK655394 ILG655365:ILG655394 IVC655365:IVC655394 JEY655365:JEY655394 JOU655365:JOU655394 JYQ655365:JYQ655394 KIM655365:KIM655394 KSI655365:KSI655394 LCE655365:LCE655394 LMA655365:LMA655394 LVW655365:LVW655394 MFS655365:MFS655394 MPO655365:MPO655394 MZK655365:MZK655394 NJG655365:NJG655394 NTC655365:NTC655394 OCY655365:OCY655394 OMU655365:OMU655394 OWQ655365:OWQ655394 PGM655365:PGM655394 PQI655365:PQI655394 QAE655365:QAE655394 QKA655365:QKA655394 QTW655365:QTW655394 RDS655365:RDS655394 RNO655365:RNO655394 RXK655365:RXK655394 SHG655365:SHG655394 SRC655365:SRC655394 TAY655365:TAY655394 TKU655365:TKU655394 TUQ655365:TUQ655394 UEM655365:UEM655394 UOI655365:UOI655394 UYE655365:UYE655394 VIA655365:VIA655394 VRW655365:VRW655394 WBS655365:WBS655394 WLO655365:WLO655394 WVK655365:WVK655394 B720901:C720930 IY720901:IY720930 SU720901:SU720930 ACQ720901:ACQ720930 AMM720901:AMM720930 AWI720901:AWI720930 BGE720901:BGE720930 BQA720901:BQA720930 BZW720901:BZW720930 CJS720901:CJS720930 CTO720901:CTO720930 DDK720901:DDK720930 DNG720901:DNG720930 DXC720901:DXC720930 EGY720901:EGY720930 EQU720901:EQU720930 FAQ720901:FAQ720930 FKM720901:FKM720930 FUI720901:FUI720930 GEE720901:GEE720930 GOA720901:GOA720930 GXW720901:GXW720930 HHS720901:HHS720930 HRO720901:HRO720930 IBK720901:IBK720930 ILG720901:ILG720930 IVC720901:IVC720930 JEY720901:JEY720930 JOU720901:JOU720930 JYQ720901:JYQ720930 KIM720901:KIM720930 KSI720901:KSI720930 LCE720901:LCE720930 LMA720901:LMA720930 LVW720901:LVW720930 MFS720901:MFS720930 MPO720901:MPO720930 MZK720901:MZK720930 NJG720901:NJG720930 NTC720901:NTC720930 OCY720901:OCY720930 OMU720901:OMU720930 OWQ720901:OWQ720930 PGM720901:PGM720930 PQI720901:PQI720930 QAE720901:QAE720930 QKA720901:QKA720930 QTW720901:QTW720930 RDS720901:RDS720930 RNO720901:RNO720930 RXK720901:RXK720930 SHG720901:SHG720930 SRC720901:SRC720930 TAY720901:TAY720930 TKU720901:TKU720930 TUQ720901:TUQ720930 UEM720901:UEM720930 UOI720901:UOI720930 UYE720901:UYE720930 VIA720901:VIA720930 VRW720901:VRW720930 WBS720901:WBS720930 WLO720901:WLO720930 WVK720901:WVK720930 B786437:C786466 IY786437:IY786466 SU786437:SU786466 ACQ786437:ACQ786466 AMM786437:AMM786466 AWI786437:AWI786466 BGE786437:BGE786466 BQA786437:BQA786466 BZW786437:BZW786466 CJS786437:CJS786466 CTO786437:CTO786466 DDK786437:DDK786466 DNG786437:DNG786466 DXC786437:DXC786466 EGY786437:EGY786466 EQU786437:EQU786466 FAQ786437:FAQ786466 FKM786437:FKM786466 FUI786437:FUI786466 GEE786437:GEE786466 GOA786437:GOA786466 GXW786437:GXW786466 HHS786437:HHS786466 HRO786437:HRO786466 IBK786437:IBK786466 ILG786437:ILG786466 IVC786437:IVC786466 JEY786437:JEY786466 JOU786437:JOU786466 JYQ786437:JYQ786466 KIM786437:KIM786466 KSI786437:KSI786466 LCE786437:LCE786466 LMA786437:LMA786466 LVW786437:LVW786466 MFS786437:MFS786466 MPO786437:MPO786466 MZK786437:MZK786466 NJG786437:NJG786466 NTC786437:NTC786466 OCY786437:OCY786466 OMU786437:OMU786466 OWQ786437:OWQ786466 PGM786437:PGM786466 PQI786437:PQI786466 QAE786437:QAE786466 QKA786437:QKA786466 QTW786437:QTW786466 RDS786437:RDS786466 RNO786437:RNO786466 RXK786437:RXK786466 SHG786437:SHG786466 SRC786437:SRC786466 TAY786437:TAY786466 TKU786437:TKU786466 TUQ786437:TUQ786466 UEM786437:UEM786466 UOI786437:UOI786466 UYE786437:UYE786466 VIA786437:VIA786466 VRW786437:VRW786466 WBS786437:WBS786466 WLO786437:WLO786466 WVK786437:WVK786466 B851973:C852002 IY851973:IY852002 SU851973:SU852002 ACQ851973:ACQ852002 AMM851973:AMM852002 AWI851973:AWI852002 BGE851973:BGE852002 BQA851973:BQA852002 BZW851973:BZW852002 CJS851973:CJS852002 CTO851973:CTO852002 DDK851973:DDK852002 DNG851973:DNG852002 DXC851973:DXC852002 EGY851973:EGY852002 EQU851973:EQU852002 FAQ851973:FAQ852002 FKM851973:FKM852002 FUI851973:FUI852002 GEE851973:GEE852002 GOA851973:GOA852002 GXW851973:GXW852002 HHS851973:HHS852002 HRO851973:HRO852002 IBK851973:IBK852002 ILG851973:ILG852002 IVC851973:IVC852002 JEY851973:JEY852002 JOU851973:JOU852002 JYQ851973:JYQ852002 KIM851973:KIM852002 KSI851973:KSI852002 LCE851973:LCE852002 LMA851973:LMA852002 LVW851973:LVW852002 MFS851973:MFS852002 MPO851973:MPO852002 MZK851973:MZK852002 NJG851973:NJG852002 NTC851973:NTC852002 OCY851973:OCY852002 OMU851973:OMU852002 OWQ851973:OWQ852002 PGM851973:PGM852002 PQI851973:PQI852002 QAE851973:QAE852002 QKA851973:QKA852002 QTW851973:QTW852002 RDS851973:RDS852002 RNO851973:RNO852002 RXK851973:RXK852002 SHG851973:SHG852002 SRC851973:SRC852002 TAY851973:TAY852002 TKU851973:TKU852002 TUQ851973:TUQ852002 UEM851973:UEM852002 UOI851973:UOI852002 UYE851973:UYE852002 VIA851973:VIA852002 VRW851973:VRW852002 WBS851973:WBS852002 WLO851973:WLO852002 WVK851973:WVK852002 B917509:C917538 IY917509:IY917538 SU917509:SU917538 ACQ917509:ACQ917538 AMM917509:AMM917538 AWI917509:AWI917538 BGE917509:BGE917538 BQA917509:BQA917538 BZW917509:BZW917538 CJS917509:CJS917538 CTO917509:CTO917538 DDK917509:DDK917538 DNG917509:DNG917538 DXC917509:DXC917538 EGY917509:EGY917538 EQU917509:EQU917538 FAQ917509:FAQ917538 FKM917509:FKM917538 FUI917509:FUI917538 GEE917509:GEE917538 GOA917509:GOA917538 GXW917509:GXW917538 HHS917509:HHS917538 HRO917509:HRO917538 IBK917509:IBK917538 ILG917509:ILG917538 IVC917509:IVC917538 JEY917509:JEY917538 JOU917509:JOU917538 JYQ917509:JYQ917538 KIM917509:KIM917538 KSI917509:KSI917538 LCE917509:LCE917538 LMA917509:LMA917538 LVW917509:LVW917538 MFS917509:MFS917538 MPO917509:MPO917538 MZK917509:MZK917538 NJG917509:NJG917538 NTC917509:NTC917538 OCY917509:OCY917538 OMU917509:OMU917538 OWQ917509:OWQ917538 PGM917509:PGM917538 PQI917509:PQI917538 QAE917509:QAE917538 QKA917509:QKA917538 QTW917509:QTW917538 RDS917509:RDS917538 RNO917509:RNO917538 RXK917509:RXK917538 SHG917509:SHG917538 SRC917509:SRC917538 TAY917509:TAY917538 TKU917509:TKU917538 TUQ917509:TUQ917538 UEM917509:UEM917538 UOI917509:UOI917538 UYE917509:UYE917538 VIA917509:VIA917538 VRW917509:VRW917538 WBS917509:WBS917538 WLO917509:WLO917538 WVK917509:WVK917538 B983045:C983074 IY983045:IY983074 SU983045:SU983074 ACQ983045:ACQ983074 AMM983045:AMM983074 AWI983045:AWI983074 BGE983045:BGE983074 BQA983045:BQA983074 BZW983045:BZW983074 CJS983045:CJS983074 CTO983045:CTO983074 DDK983045:DDK983074 DNG983045:DNG983074 DXC983045:DXC983074 EGY983045:EGY983074 EQU983045:EQU983074 FAQ983045:FAQ983074 FKM983045:FKM983074 FUI983045:FUI983074 GEE983045:GEE983074 GOA983045:GOA983074 GXW983045:GXW983074 HHS983045:HHS983074 HRO983045:HRO983074 IBK983045:IBK983074 ILG983045:ILG983074 IVC983045:IVC983074 JEY983045:JEY983074 JOU983045:JOU983074 JYQ983045:JYQ983074 KIM983045:KIM983074 KSI983045:KSI983074 LCE983045:LCE983074 LMA983045:LMA983074 LVW983045:LVW983074 MFS983045:MFS983074 MPO983045:MPO983074 MZK983045:MZK983074 NJG983045:NJG983074 NTC983045:NTC983074 OCY983045:OCY983074 OMU983045:OMU983074 OWQ983045:OWQ983074 PGM983045:PGM983074 PQI983045:PQI983074 QAE983045:QAE983074 QKA983045:QKA983074 QTW983045:QTW983074 RDS983045:RDS983074 RNO983045:RNO983074 RXK983045:RXK983074 SHG983045:SHG983074 SRC983045:SRC983074 TAY983045:TAY983074 TKU983045:TKU983074 TUQ983045:TUQ983074 UEM983045:UEM983074 UOI983045:UOI983074 UYE983045:UYE983074 VIA983045:VIA983074 VRW983045:VRW983074 WBS983045:WBS983074 WLO983045:WLO983074 WVK983045:WVK983074" xr:uid="{00000000-0002-0000-0200-000000000000}">
      <formula1>$AC$35:$AC$41</formula1>
    </dataValidation>
    <dataValidation type="list" allowBlank="1" showInputMessage="1" showErrorMessage="1" sqref="H65541:J65570 J34 TC15:TC34 ACY15:ACY34 AMU15:AMU34 AWQ15:AWQ34 BGM15:BGM34 BQI15:BQI34 CAE15:CAE34 CKA15:CKA34 CTW15:CTW34 DDS15:DDS34 DNO15:DNO34 DXK15:DXK34 EHG15:EHG34 ERC15:ERC34 FAY15:FAY34 FKU15:FKU34 FUQ15:FUQ34 GEM15:GEM34 GOI15:GOI34 GYE15:GYE34 HIA15:HIA34 HRW15:HRW34 IBS15:IBS34 ILO15:ILO34 IVK15:IVK34 JFG15:JFG34 JPC15:JPC34 JYY15:JYY34 KIU15:KIU34 KSQ15:KSQ34 LCM15:LCM34 LMI15:LMI34 LWE15:LWE34 MGA15:MGA34 MPW15:MPW34 MZS15:MZS34 NJO15:NJO34 NTK15:NTK34 ODG15:ODG34 ONC15:ONC34 OWY15:OWY34 PGU15:PGU34 PQQ15:PQQ34 QAM15:QAM34 QKI15:QKI34 QUE15:QUE34 REA15:REA34 RNW15:RNW34 RXS15:RXS34 SHO15:SHO34 SRK15:SRK34 TBG15:TBG34 TLC15:TLC34 TUY15:TUY34 UEU15:UEU34 UOQ15:UOQ34 UYM15:UYM34 VII15:VII34 VSE15:VSE34 WCA15:WCA34 WLW15:WLW34 WVS15:WVS34 H15:H34 JG15:JG34 WLW983045:WLW983074 WCA983045:WCA983074 VSE983045:VSE983074 VII983045:VII983074 UYM983045:UYM983074 UOQ983045:UOQ983074 UEU983045:UEU983074 TUY983045:TUY983074 TLC983045:TLC983074 TBG983045:TBG983074 SRK983045:SRK983074 SHO983045:SHO983074 RXS983045:RXS983074 RNW983045:RNW983074 REA983045:REA983074 QUE983045:QUE983074 QKI983045:QKI983074 QAM983045:QAM983074 PQQ983045:PQQ983074 PGU983045:PGU983074 OWY983045:OWY983074 ONC983045:ONC983074 ODG983045:ODG983074 NTK983045:NTK983074 NJO983045:NJO983074 MZS983045:MZS983074 MPW983045:MPW983074 MGA983045:MGA983074 LWE983045:LWE983074 LMI983045:LMI983074 LCM983045:LCM983074 KSQ983045:KSQ983074 KIU983045:KIU983074 JYY983045:JYY983074 JPC983045:JPC983074 JFG983045:JFG983074 IVK983045:IVK983074 ILO983045:ILO983074 IBS983045:IBS983074 HRW983045:HRW983074 HIA983045:HIA983074 GYE983045:GYE983074 GOI983045:GOI983074 GEM983045:GEM983074 FUQ983045:FUQ983074 FKU983045:FKU983074 FAY983045:FAY983074 ERC983045:ERC983074 EHG983045:EHG983074 DXK983045:DXK983074 DNO983045:DNO983074 DDS983045:DDS983074 CTW983045:CTW983074 CKA983045:CKA983074 CAE983045:CAE983074 BQI983045:BQI983074 BGM983045:BGM983074 AWQ983045:AWQ983074 AMU983045:AMU983074 ACY983045:ACY983074 TC983045:TC983074 JG983045:JG983074 H983045:J983074 WVS917509:WVS917538 WLW917509:WLW917538 WCA917509:WCA917538 VSE917509:VSE917538 VII917509:VII917538 UYM917509:UYM917538 UOQ917509:UOQ917538 UEU917509:UEU917538 TUY917509:TUY917538 TLC917509:TLC917538 TBG917509:TBG917538 SRK917509:SRK917538 SHO917509:SHO917538 RXS917509:RXS917538 RNW917509:RNW917538 REA917509:REA917538 QUE917509:QUE917538 QKI917509:QKI917538 QAM917509:QAM917538 PQQ917509:PQQ917538 PGU917509:PGU917538 OWY917509:OWY917538 ONC917509:ONC917538 ODG917509:ODG917538 NTK917509:NTK917538 NJO917509:NJO917538 MZS917509:MZS917538 MPW917509:MPW917538 MGA917509:MGA917538 LWE917509:LWE917538 LMI917509:LMI917538 LCM917509:LCM917538 KSQ917509:KSQ917538 KIU917509:KIU917538 JYY917509:JYY917538 JPC917509:JPC917538 JFG917509:JFG917538 IVK917509:IVK917538 ILO917509:ILO917538 IBS917509:IBS917538 HRW917509:HRW917538 HIA917509:HIA917538 GYE917509:GYE917538 GOI917509:GOI917538 GEM917509:GEM917538 FUQ917509:FUQ917538 FKU917509:FKU917538 FAY917509:FAY917538 ERC917509:ERC917538 EHG917509:EHG917538 DXK917509:DXK917538 DNO917509:DNO917538 DDS917509:DDS917538 CTW917509:CTW917538 CKA917509:CKA917538 CAE917509:CAE917538 BQI917509:BQI917538 BGM917509:BGM917538 AWQ917509:AWQ917538 AMU917509:AMU917538 ACY917509:ACY917538 TC917509:TC917538 JG917509:JG917538 H917509:J917538 WVS851973:WVS852002 WLW851973:WLW852002 WCA851973:WCA852002 VSE851973:VSE852002 VII851973:VII852002 UYM851973:UYM852002 UOQ851973:UOQ852002 UEU851973:UEU852002 TUY851973:TUY852002 TLC851973:TLC852002 TBG851973:TBG852002 SRK851973:SRK852002 SHO851973:SHO852002 RXS851973:RXS852002 RNW851973:RNW852002 REA851973:REA852002 QUE851973:QUE852002 QKI851973:QKI852002 QAM851973:QAM852002 PQQ851973:PQQ852002 PGU851973:PGU852002 OWY851973:OWY852002 ONC851973:ONC852002 ODG851973:ODG852002 NTK851973:NTK852002 NJO851973:NJO852002 MZS851973:MZS852002 MPW851973:MPW852002 MGA851973:MGA852002 LWE851973:LWE852002 LMI851973:LMI852002 LCM851973:LCM852002 KSQ851973:KSQ852002 KIU851973:KIU852002 JYY851973:JYY852002 JPC851973:JPC852002 JFG851973:JFG852002 IVK851973:IVK852002 ILO851973:ILO852002 IBS851973:IBS852002 HRW851973:HRW852002 HIA851973:HIA852002 GYE851973:GYE852002 GOI851973:GOI852002 GEM851973:GEM852002 FUQ851973:FUQ852002 FKU851973:FKU852002 FAY851973:FAY852002 ERC851973:ERC852002 EHG851973:EHG852002 DXK851973:DXK852002 DNO851973:DNO852002 DDS851973:DDS852002 CTW851973:CTW852002 CKA851973:CKA852002 CAE851973:CAE852002 BQI851973:BQI852002 BGM851973:BGM852002 AWQ851973:AWQ852002 AMU851973:AMU852002 ACY851973:ACY852002 TC851973:TC852002 JG851973:JG852002 H851973:J852002 WVS786437:WVS786466 WLW786437:WLW786466 WCA786437:WCA786466 VSE786437:VSE786466 VII786437:VII786466 UYM786437:UYM786466 UOQ786437:UOQ786466 UEU786437:UEU786466 TUY786437:TUY786466 TLC786437:TLC786466 TBG786437:TBG786466 SRK786437:SRK786466 SHO786437:SHO786466 RXS786437:RXS786466 RNW786437:RNW786466 REA786437:REA786466 QUE786437:QUE786466 QKI786437:QKI786466 QAM786437:QAM786466 PQQ786437:PQQ786466 PGU786437:PGU786466 OWY786437:OWY786466 ONC786437:ONC786466 ODG786437:ODG786466 NTK786437:NTK786466 NJO786437:NJO786466 MZS786437:MZS786466 MPW786437:MPW786466 MGA786437:MGA786466 LWE786437:LWE786466 LMI786437:LMI786466 LCM786437:LCM786466 KSQ786437:KSQ786466 KIU786437:KIU786466 JYY786437:JYY786466 JPC786437:JPC786466 JFG786437:JFG786466 IVK786437:IVK786466 ILO786437:ILO786466 IBS786437:IBS786466 HRW786437:HRW786466 HIA786437:HIA786466 GYE786437:GYE786466 GOI786437:GOI786466 GEM786437:GEM786466 FUQ786437:FUQ786466 FKU786437:FKU786466 FAY786437:FAY786466 ERC786437:ERC786466 EHG786437:EHG786466 DXK786437:DXK786466 DNO786437:DNO786466 DDS786437:DDS786466 CTW786437:CTW786466 CKA786437:CKA786466 CAE786437:CAE786466 BQI786437:BQI786466 BGM786437:BGM786466 AWQ786437:AWQ786466 AMU786437:AMU786466 ACY786437:ACY786466 TC786437:TC786466 JG786437:JG786466 H786437:J786466 WVS720901:WVS720930 WLW720901:WLW720930 WCA720901:WCA720930 VSE720901:VSE720930 VII720901:VII720930 UYM720901:UYM720930 UOQ720901:UOQ720930 UEU720901:UEU720930 TUY720901:TUY720930 TLC720901:TLC720930 TBG720901:TBG720930 SRK720901:SRK720930 SHO720901:SHO720930 RXS720901:RXS720930 RNW720901:RNW720930 REA720901:REA720930 QUE720901:QUE720930 QKI720901:QKI720930 QAM720901:QAM720930 PQQ720901:PQQ720930 PGU720901:PGU720930 OWY720901:OWY720930 ONC720901:ONC720930 ODG720901:ODG720930 NTK720901:NTK720930 NJO720901:NJO720930 MZS720901:MZS720930 MPW720901:MPW720930 MGA720901:MGA720930 LWE720901:LWE720930 LMI720901:LMI720930 LCM720901:LCM720930 KSQ720901:KSQ720930 KIU720901:KIU720930 JYY720901:JYY720930 JPC720901:JPC720930 JFG720901:JFG720930 IVK720901:IVK720930 ILO720901:ILO720930 IBS720901:IBS720930 HRW720901:HRW720930 HIA720901:HIA720930 GYE720901:GYE720930 GOI720901:GOI720930 GEM720901:GEM720930 FUQ720901:FUQ720930 FKU720901:FKU720930 FAY720901:FAY720930 ERC720901:ERC720930 EHG720901:EHG720930 DXK720901:DXK720930 DNO720901:DNO720930 DDS720901:DDS720930 CTW720901:CTW720930 CKA720901:CKA720930 CAE720901:CAE720930 BQI720901:BQI720930 BGM720901:BGM720930 AWQ720901:AWQ720930 AMU720901:AMU720930 ACY720901:ACY720930 TC720901:TC720930 JG720901:JG720930 H720901:J720930 WVS655365:WVS655394 WLW655365:WLW655394 WCA655365:WCA655394 VSE655365:VSE655394 VII655365:VII655394 UYM655365:UYM655394 UOQ655365:UOQ655394 UEU655365:UEU655394 TUY655365:TUY655394 TLC655365:TLC655394 TBG655365:TBG655394 SRK655365:SRK655394 SHO655365:SHO655394 RXS655365:RXS655394 RNW655365:RNW655394 REA655365:REA655394 QUE655365:QUE655394 QKI655365:QKI655394 QAM655365:QAM655394 PQQ655365:PQQ655394 PGU655365:PGU655394 OWY655365:OWY655394 ONC655365:ONC655394 ODG655365:ODG655394 NTK655365:NTK655394 NJO655365:NJO655394 MZS655365:MZS655394 MPW655365:MPW655394 MGA655365:MGA655394 LWE655365:LWE655394 LMI655365:LMI655394 LCM655365:LCM655394 KSQ655365:KSQ655394 KIU655365:KIU655394 JYY655365:JYY655394 JPC655365:JPC655394 JFG655365:JFG655394 IVK655365:IVK655394 ILO655365:ILO655394 IBS655365:IBS655394 HRW655365:HRW655394 HIA655365:HIA655394 GYE655365:GYE655394 GOI655365:GOI655394 GEM655365:GEM655394 FUQ655365:FUQ655394 FKU655365:FKU655394 FAY655365:FAY655394 ERC655365:ERC655394 EHG655365:EHG655394 DXK655365:DXK655394 DNO655365:DNO655394 DDS655365:DDS655394 CTW655365:CTW655394 CKA655365:CKA655394 CAE655365:CAE655394 BQI655365:BQI655394 BGM655365:BGM655394 AWQ655365:AWQ655394 AMU655365:AMU655394 ACY655365:ACY655394 TC655365:TC655394 JG655365:JG655394 H655365:J655394 WVS589829:WVS589858 WLW589829:WLW589858 WCA589829:WCA589858 VSE589829:VSE589858 VII589829:VII589858 UYM589829:UYM589858 UOQ589829:UOQ589858 UEU589829:UEU589858 TUY589829:TUY589858 TLC589829:TLC589858 TBG589829:TBG589858 SRK589829:SRK589858 SHO589829:SHO589858 RXS589829:RXS589858 RNW589829:RNW589858 REA589829:REA589858 QUE589829:QUE589858 QKI589829:QKI589858 QAM589829:QAM589858 PQQ589829:PQQ589858 PGU589829:PGU589858 OWY589829:OWY589858 ONC589829:ONC589858 ODG589829:ODG589858 NTK589829:NTK589858 NJO589829:NJO589858 MZS589829:MZS589858 MPW589829:MPW589858 MGA589829:MGA589858 LWE589829:LWE589858 LMI589829:LMI589858 LCM589829:LCM589858 KSQ589829:KSQ589858 KIU589829:KIU589858 JYY589829:JYY589858 JPC589829:JPC589858 JFG589829:JFG589858 IVK589829:IVK589858 ILO589829:ILO589858 IBS589829:IBS589858 HRW589829:HRW589858 HIA589829:HIA589858 GYE589829:GYE589858 GOI589829:GOI589858 GEM589829:GEM589858 FUQ589829:FUQ589858 FKU589829:FKU589858 FAY589829:FAY589858 ERC589829:ERC589858 EHG589829:EHG589858 DXK589829:DXK589858 DNO589829:DNO589858 DDS589829:DDS589858 CTW589829:CTW589858 CKA589829:CKA589858 CAE589829:CAE589858 BQI589829:BQI589858 BGM589829:BGM589858 AWQ589829:AWQ589858 AMU589829:AMU589858 ACY589829:ACY589858 TC589829:TC589858 JG589829:JG589858 H589829:J589858 WVS524293:WVS524322 WLW524293:WLW524322 WCA524293:WCA524322 VSE524293:VSE524322 VII524293:VII524322 UYM524293:UYM524322 UOQ524293:UOQ524322 UEU524293:UEU524322 TUY524293:TUY524322 TLC524293:TLC524322 TBG524293:TBG524322 SRK524293:SRK524322 SHO524293:SHO524322 RXS524293:RXS524322 RNW524293:RNW524322 REA524293:REA524322 QUE524293:QUE524322 QKI524293:QKI524322 QAM524293:QAM524322 PQQ524293:PQQ524322 PGU524293:PGU524322 OWY524293:OWY524322 ONC524293:ONC524322 ODG524293:ODG524322 NTK524293:NTK524322 NJO524293:NJO524322 MZS524293:MZS524322 MPW524293:MPW524322 MGA524293:MGA524322 LWE524293:LWE524322 LMI524293:LMI524322 LCM524293:LCM524322 KSQ524293:KSQ524322 KIU524293:KIU524322 JYY524293:JYY524322 JPC524293:JPC524322 JFG524293:JFG524322 IVK524293:IVK524322 ILO524293:ILO524322 IBS524293:IBS524322 HRW524293:HRW524322 HIA524293:HIA524322 GYE524293:GYE524322 GOI524293:GOI524322 GEM524293:GEM524322 FUQ524293:FUQ524322 FKU524293:FKU524322 FAY524293:FAY524322 ERC524293:ERC524322 EHG524293:EHG524322 DXK524293:DXK524322 DNO524293:DNO524322 DDS524293:DDS524322 CTW524293:CTW524322 CKA524293:CKA524322 CAE524293:CAE524322 BQI524293:BQI524322 BGM524293:BGM524322 AWQ524293:AWQ524322 AMU524293:AMU524322 ACY524293:ACY524322 TC524293:TC524322 JG524293:JG524322 H524293:J524322 WVS458757:WVS458786 WLW458757:WLW458786 WCA458757:WCA458786 VSE458757:VSE458786 VII458757:VII458786 UYM458757:UYM458786 UOQ458757:UOQ458786 UEU458757:UEU458786 TUY458757:TUY458786 TLC458757:TLC458786 TBG458757:TBG458786 SRK458757:SRK458786 SHO458757:SHO458786 RXS458757:RXS458786 RNW458757:RNW458786 REA458757:REA458786 QUE458757:QUE458786 QKI458757:QKI458786 QAM458757:QAM458786 PQQ458757:PQQ458786 PGU458757:PGU458786 OWY458757:OWY458786 ONC458757:ONC458786 ODG458757:ODG458786 NTK458757:NTK458786 NJO458757:NJO458786 MZS458757:MZS458786 MPW458757:MPW458786 MGA458757:MGA458786 LWE458757:LWE458786 LMI458757:LMI458786 LCM458757:LCM458786 KSQ458757:KSQ458786 KIU458757:KIU458786 JYY458757:JYY458786 JPC458757:JPC458786 JFG458757:JFG458786 IVK458757:IVK458786 ILO458757:ILO458786 IBS458757:IBS458786 HRW458757:HRW458786 HIA458757:HIA458786 GYE458757:GYE458786 GOI458757:GOI458786 GEM458757:GEM458786 FUQ458757:FUQ458786 FKU458757:FKU458786 FAY458757:FAY458786 ERC458757:ERC458786 EHG458757:EHG458786 DXK458757:DXK458786 DNO458757:DNO458786 DDS458757:DDS458786 CTW458757:CTW458786 CKA458757:CKA458786 CAE458757:CAE458786 BQI458757:BQI458786 BGM458757:BGM458786 AWQ458757:AWQ458786 AMU458757:AMU458786 ACY458757:ACY458786 TC458757:TC458786 JG458757:JG458786 H458757:J458786 WVS393221:WVS393250 WLW393221:WLW393250 WCA393221:WCA393250 VSE393221:VSE393250 VII393221:VII393250 UYM393221:UYM393250 UOQ393221:UOQ393250 UEU393221:UEU393250 TUY393221:TUY393250 TLC393221:TLC393250 TBG393221:TBG393250 SRK393221:SRK393250 SHO393221:SHO393250 RXS393221:RXS393250 RNW393221:RNW393250 REA393221:REA393250 QUE393221:QUE393250 QKI393221:QKI393250 QAM393221:QAM393250 PQQ393221:PQQ393250 PGU393221:PGU393250 OWY393221:OWY393250 ONC393221:ONC393250 ODG393221:ODG393250 NTK393221:NTK393250 NJO393221:NJO393250 MZS393221:MZS393250 MPW393221:MPW393250 MGA393221:MGA393250 LWE393221:LWE393250 LMI393221:LMI393250 LCM393221:LCM393250 KSQ393221:KSQ393250 KIU393221:KIU393250 JYY393221:JYY393250 JPC393221:JPC393250 JFG393221:JFG393250 IVK393221:IVK393250 ILO393221:ILO393250 IBS393221:IBS393250 HRW393221:HRW393250 HIA393221:HIA393250 GYE393221:GYE393250 GOI393221:GOI393250 GEM393221:GEM393250 FUQ393221:FUQ393250 FKU393221:FKU393250 FAY393221:FAY393250 ERC393221:ERC393250 EHG393221:EHG393250 DXK393221:DXK393250 DNO393221:DNO393250 DDS393221:DDS393250 CTW393221:CTW393250 CKA393221:CKA393250 CAE393221:CAE393250 BQI393221:BQI393250 BGM393221:BGM393250 AWQ393221:AWQ393250 AMU393221:AMU393250 ACY393221:ACY393250 TC393221:TC393250 JG393221:JG393250 H393221:J393250 WVS327685:WVS327714 WLW327685:WLW327714 WCA327685:WCA327714 VSE327685:VSE327714 VII327685:VII327714 UYM327685:UYM327714 UOQ327685:UOQ327714 UEU327685:UEU327714 TUY327685:TUY327714 TLC327685:TLC327714 TBG327685:TBG327714 SRK327685:SRK327714 SHO327685:SHO327714 RXS327685:RXS327714 RNW327685:RNW327714 REA327685:REA327714 QUE327685:QUE327714 QKI327685:QKI327714 QAM327685:QAM327714 PQQ327685:PQQ327714 PGU327685:PGU327714 OWY327685:OWY327714 ONC327685:ONC327714 ODG327685:ODG327714 NTK327685:NTK327714 NJO327685:NJO327714 MZS327685:MZS327714 MPW327685:MPW327714 MGA327685:MGA327714 LWE327685:LWE327714 LMI327685:LMI327714 LCM327685:LCM327714 KSQ327685:KSQ327714 KIU327685:KIU327714 JYY327685:JYY327714 JPC327685:JPC327714 JFG327685:JFG327714 IVK327685:IVK327714 ILO327685:ILO327714 IBS327685:IBS327714 HRW327685:HRW327714 HIA327685:HIA327714 GYE327685:GYE327714 GOI327685:GOI327714 GEM327685:GEM327714 FUQ327685:FUQ327714 FKU327685:FKU327714 FAY327685:FAY327714 ERC327685:ERC327714 EHG327685:EHG327714 DXK327685:DXK327714 DNO327685:DNO327714 DDS327685:DDS327714 CTW327685:CTW327714 CKA327685:CKA327714 CAE327685:CAE327714 BQI327685:BQI327714 BGM327685:BGM327714 AWQ327685:AWQ327714 AMU327685:AMU327714 ACY327685:ACY327714 TC327685:TC327714 JG327685:JG327714 H327685:J327714 WVS262149:WVS262178 WLW262149:WLW262178 WCA262149:WCA262178 VSE262149:VSE262178 VII262149:VII262178 UYM262149:UYM262178 UOQ262149:UOQ262178 UEU262149:UEU262178 TUY262149:TUY262178 TLC262149:TLC262178 TBG262149:TBG262178 SRK262149:SRK262178 SHO262149:SHO262178 RXS262149:RXS262178 RNW262149:RNW262178 REA262149:REA262178 QUE262149:QUE262178 QKI262149:QKI262178 QAM262149:QAM262178 PQQ262149:PQQ262178 PGU262149:PGU262178 OWY262149:OWY262178 ONC262149:ONC262178 ODG262149:ODG262178 NTK262149:NTK262178 NJO262149:NJO262178 MZS262149:MZS262178 MPW262149:MPW262178 MGA262149:MGA262178 LWE262149:LWE262178 LMI262149:LMI262178 LCM262149:LCM262178 KSQ262149:KSQ262178 KIU262149:KIU262178 JYY262149:JYY262178 JPC262149:JPC262178 JFG262149:JFG262178 IVK262149:IVK262178 ILO262149:ILO262178 IBS262149:IBS262178 HRW262149:HRW262178 HIA262149:HIA262178 GYE262149:GYE262178 GOI262149:GOI262178 GEM262149:GEM262178 FUQ262149:FUQ262178 FKU262149:FKU262178 FAY262149:FAY262178 ERC262149:ERC262178 EHG262149:EHG262178 DXK262149:DXK262178 DNO262149:DNO262178 DDS262149:DDS262178 CTW262149:CTW262178 CKA262149:CKA262178 CAE262149:CAE262178 BQI262149:BQI262178 BGM262149:BGM262178 AWQ262149:AWQ262178 AMU262149:AMU262178 ACY262149:ACY262178 TC262149:TC262178 JG262149:JG262178 H262149:J262178 WVS196613:WVS196642 WLW196613:WLW196642 WCA196613:WCA196642 VSE196613:VSE196642 VII196613:VII196642 UYM196613:UYM196642 UOQ196613:UOQ196642 UEU196613:UEU196642 TUY196613:TUY196642 TLC196613:TLC196642 TBG196613:TBG196642 SRK196613:SRK196642 SHO196613:SHO196642 RXS196613:RXS196642 RNW196613:RNW196642 REA196613:REA196642 QUE196613:QUE196642 QKI196613:QKI196642 QAM196613:QAM196642 PQQ196613:PQQ196642 PGU196613:PGU196642 OWY196613:OWY196642 ONC196613:ONC196642 ODG196613:ODG196642 NTK196613:NTK196642 NJO196613:NJO196642 MZS196613:MZS196642 MPW196613:MPW196642 MGA196613:MGA196642 LWE196613:LWE196642 LMI196613:LMI196642 LCM196613:LCM196642 KSQ196613:KSQ196642 KIU196613:KIU196642 JYY196613:JYY196642 JPC196613:JPC196642 JFG196613:JFG196642 IVK196613:IVK196642 ILO196613:ILO196642 IBS196613:IBS196642 HRW196613:HRW196642 HIA196613:HIA196642 GYE196613:GYE196642 GOI196613:GOI196642 GEM196613:GEM196642 FUQ196613:FUQ196642 FKU196613:FKU196642 FAY196613:FAY196642 ERC196613:ERC196642 EHG196613:EHG196642 DXK196613:DXK196642 DNO196613:DNO196642 DDS196613:DDS196642 CTW196613:CTW196642 CKA196613:CKA196642 CAE196613:CAE196642 BQI196613:BQI196642 BGM196613:BGM196642 AWQ196613:AWQ196642 AMU196613:AMU196642 ACY196613:ACY196642 TC196613:TC196642 JG196613:JG196642 H196613:J196642 WVS131077:WVS131106 WLW131077:WLW131106 WCA131077:WCA131106 VSE131077:VSE131106 VII131077:VII131106 UYM131077:UYM131106 UOQ131077:UOQ131106 UEU131077:UEU131106 TUY131077:TUY131106 TLC131077:TLC131106 TBG131077:TBG131106 SRK131077:SRK131106 SHO131077:SHO131106 RXS131077:RXS131106 RNW131077:RNW131106 REA131077:REA131106 QUE131077:QUE131106 QKI131077:QKI131106 QAM131077:QAM131106 PQQ131077:PQQ131106 PGU131077:PGU131106 OWY131077:OWY131106 ONC131077:ONC131106 ODG131077:ODG131106 NTK131077:NTK131106 NJO131077:NJO131106 MZS131077:MZS131106 MPW131077:MPW131106 MGA131077:MGA131106 LWE131077:LWE131106 LMI131077:LMI131106 LCM131077:LCM131106 KSQ131077:KSQ131106 KIU131077:KIU131106 JYY131077:JYY131106 JPC131077:JPC131106 JFG131077:JFG131106 IVK131077:IVK131106 ILO131077:ILO131106 IBS131077:IBS131106 HRW131077:HRW131106 HIA131077:HIA131106 GYE131077:GYE131106 GOI131077:GOI131106 GEM131077:GEM131106 FUQ131077:FUQ131106 FKU131077:FKU131106 FAY131077:FAY131106 ERC131077:ERC131106 EHG131077:EHG131106 DXK131077:DXK131106 DNO131077:DNO131106 DDS131077:DDS131106 CTW131077:CTW131106 CKA131077:CKA131106 CAE131077:CAE131106 BQI131077:BQI131106 BGM131077:BGM131106 AWQ131077:AWQ131106 AMU131077:AMU131106 ACY131077:ACY131106 TC131077:TC131106 JG131077:JG131106 H131077:J131106 WVS65541:WVS65570 WLW65541:WLW65570 WCA65541:WCA65570 VSE65541:VSE65570 VII65541:VII65570 UYM65541:UYM65570 UOQ65541:UOQ65570 UEU65541:UEU65570 TUY65541:TUY65570 TLC65541:TLC65570 TBG65541:TBG65570 SRK65541:SRK65570 SHO65541:SHO65570 RXS65541:RXS65570 RNW65541:RNW65570 REA65541:REA65570 QUE65541:QUE65570 QKI65541:QKI65570 QAM65541:QAM65570 PQQ65541:PQQ65570 PGU65541:PGU65570 OWY65541:OWY65570 ONC65541:ONC65570 ODG65541:ODG65570 NTK65541:NTK65570 NJO65541:NJO65570 MZS65541:MZS65570 MPW65541:MPW65570 MGA65541:MGA65570 LWE65541:LWE65570 LMI65541:LMI65570 LCM65541:LCM65570 KSQ65541:KSQ65570 KIU65541:KIU65570 JYY65541:JYY65570 JPC65541:JPC65570 JFG65541:JFG65570 IVK65541:IVK65570 ILO65541:ILO65570 IBS65541:IBS65570 HRW65541:HRW65570 HIA65541:HIA65570 GYE65541:GYE65570 GOI65541:GOI65570 GEM65541:GEM65570 FUQ65541:FUQ65570 FKU65541:FKU65570 FAY65541:FAY65570 ERC65541:ERC65570 EHG65541:EHG65570 DXK65541:DXK65570 DNO65541:DNO65570 DDS65541:DDS65570 CTW65541:CTW65570 CKA65541:CKA65570 CAE65541:CAE65570 BQI65541:BQI65570 BGM65541:BGM65570 AWQ65541:AWQ65570 AMU65541:AMU65570 ACY65541:ACY65570 TC65541:TC65570 JG65541:JG65570 WVS983045:WVS983074" xr:uid="{00000000-0002-0000-0200-000001000000}">
      <formula1>$AC$14:$AC$34</formula1>
    </dataValidation>
    <dataValidation type="list" allowBlank="1" showInputMessage="1" showErrorMessage="1" sqref="JJ6 K65532 K131068 K196604 K262140 K327676 K393212 K458748 K524284 K589820 K655356 K720892 K786428 K851964 K917500 K983036 M6:P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200-000002000000}">
      <formula1>$AC$10:$AC$12</formula1>
    </dataValidation>
    <dataValidation type="list" allowBlank="1" showInputMessage="1" showErrorMessage="1" sqref="JC65541:JE65570 JC15:JE34 SY15:TA34 ACU15:ACW34 AMQ15:AMS34 AWM15:AWO34 BGI15:BGK34 BQE15:BQG34 CAA15:CAC34 CJW15:CJY34 CTS15:CTU34 DDO15:DDQ34 DNK15:DNM34 DXG15:DXI34 EHC15:EHE34 EQY15:ERA34 FAU15:FAW34 FKQ15:FKS34 FUM15:FUO34 GEI15:GEK34 GOE15:GOG34 GYA15:GYC34 HHW15:HHY34 HRS15:HRU34 IBO15:IBQ34 ILK15:ILM34 IVG15:IVI34 JFC15:JFE34 JOY15:JPA34 JYU15:JYW34 KIQ15:KIS34 KSM15:KSO34 LCI15:LCK34 LME15:LMG34 LWA15:LWC34 MFW15:MFY34 MPS15:MPU34 MZO15:MZQ34 NJK15:NJM34 NTG15:NTI34 ODC15:ODE34 OMY15:ONA34 OWU15:OWW34 PGQ15:PGS34 PQM15:PQO34 QAI15:QAK34 QKE15:QKG34 QUA15:QUC34 RDW15:RDY34 RNS15:RNU34 RXO15:RXQ34 SHK15:SHM34 SRG15:SRI34 TBC15:TBE34 TKY15:TLA34 TUU15:TUW34 UEQ15:UES34 UOM15:UOO34 UYI15:UYK34 VIE15:VIG34 VSA15:VSC34 WBW15:WBY34 WLS15:WLU34 WVO15:WVQ34 ACU65541:ACW65570 AMQ65541:AMS65570 AWM65541:AWO65570 BGI65541:BGK65570 BQE65541:BQG65570 CAA65541:CAC65570 CJW65541:CJY65570 CTS65541:CTU65570 DDO65541:DDQ65570 DNK65541:DNM65570 DXG65541:DXI65570 EHC65541:EHE65570 EQY65541:ERA65570 FAU65541:FAW65570 FKQ65541:FKS65570 FUM65541:FUO65570 GEI65541:GEK65570 GOE65541:GOG65570 GYA65541:GYC65570 HHW65541:HHY65570 HRS65541:HRU65570 IBO65541:IBQ65570 ILK65541:ILM65570 IVG65541:IVI65570 JFC65541:JFE65570 JOY65541:JPA65570 JYU65541:JYW65570 KIQ65541:KIS65570 KSM65541:KSO65570 LCI65541:LCK65570 LME65541:LMG65570 LWA65541:LWC65570 MFW65541:MFY65570 MPS65541:MPU65570 MZO65541:MZQ65570 NJK65541:NJM65570 NTG65541:NTI65570 ODC65541:ODE65570 OMY65541:ONA65570 OWU65541:OWW65570 PGQ65541:PGS65570 PQM65541:PQO65570 QAI65541:QAK65570 QKE65541:QKG65570 QUA65541:QUC65570 RDW65541:RDY65570 RNS65541:RNU65570 RXO65541:RXQ65570 SHK65541:SHM65570 SRG65541:SRI65570 TBC65541:TBE65570 TKY65541:TLA65570 TUU65541:TUW65570 UEQ65541:UES65570 UOM65541:UOO65570 UYI65541:UYK65570 VIE65541:VIG65570 VSA65541:VSC65570 WBW65541:WBY65570 WLS65541:WLU65570 WVO65541:WVQ65570 JC131077:JE131106 SY131077:TA131106 ACU131077:ACW131106 AMQ131077:AMS131106 AWM131077:AWO131106 BGI131077:BGK131106 BQE131077:BQG131106 CAA131077:CAC131106 CJW131077:CJY131106 CTS131077:CTU131106 DDO131077:DDQ131106 DNK131077:DNM131106 DXG131077:DXI131106 EHC131077:EHE131106 EQY131077:ERA131106 FAU131077:FAW131106 FKQ131077:FKS131106 FUM131077:FUO131106 GEI131077:GEK131106 GOE131077:GOG131106 GYA131077:GYC131106 HHW131077:HHY131106 HRS131077:HRU131106 IBO131077:IBQ131106 ILK131077:ILM131106 IVG131077:IVI131106 JFC131077:JFE131106 JOY131077:JPA131106 JYU131077:JYW131106 KIQ131077:KIS131106 KSM131077:KSO131106 LCI131077:LCK131106 LME131077:LMG131106 LWA131077:LWC131106 MFW131077:MFY131106 MPS131077:MPU131106 MZO131077:MZQ131106 NJK131077:NJM131106 NTG131077:NTI131106 ODC131077:ODE131106 OMY131077:ONA131106 OWU131077:OWW131106 PGQ131077:PGS131106 PQM131077:PQO131106 QAI131077:QAK131106 QKE131077:QKG131106 QUA131077:QUC131106 RDW131077:RDY131106 RNS131077:RNU131106 RXO131077:RXQ131106 SHK131077:SHM131106 SRG131077:SRI131106 TBC131077:TBE131106 TKY131077:TLA131106 TUU131077:TUW131106 UEQ131077:UES131106 UOM131077:UOO131106 UYI131077:UYK131106 VIE131077:VIG131106 VSA131077:VSC131106 WBW131077:WBY131106 WLS131077:WLU131106 WVO131077:WVQ131106 JC196613:JE196642 SY196613:TA196642 ACU196613:ACW196642 AMQ196613:AMS196642 AWM196613:AWO196642 BGI196613:BGK196642 BQE196613:BQG196642 CAA196613:CAC196642 CJW196613:CJY196642 CTS196613:CTU196642 DDO196613:DDQ196642 DNK196613:DNM196642 DXG196613:DXI196642 EHC196613:EHE196642 EQY196613:ERA196642 FAU196613:FAW196642 FKQ196613:FKS196642 FUM196613:FUO196642 GEI196613:GEK196642 GOE196613:GOG196642 GYA196613:GYC196642 HHW196613:HHY196642 HRS196613:HRU196642 IBO196613:IBQ196642 ILK196613:ILM196642 IVG196613:IVI196642 JFC196613:JFE196642 JOY196613:JPA196642 JYU196613:JYW196642 KIQ196613:KIS196642 KSM196613:KSO196642 LCI196613:LCK196642 LME196613:LMG196642 LWA196613:LWC196642 MFW196613:MFY196642 MPS196613:MPU196642 MZO196613:MZQ196642 NJK196613:NJM196642 NTG196613:NTI196642 ODC196613:ODE196642 OMY196613:ONA196642 OWU196613:OWW196642 PGQ196613:PGS196642 PQM196613:PQO196642 QAI196613:QAK196642 QKE196613:QKG196642 QUA196613:QUC196642 RDW196613:RDY196642 RNS196613:RNU196642 RXO196613:RXQ196642 SHK196613:SHM196642 SRG196613:SRI196642 TBC196613:TBE196642 TKY196613:TLA196642 TUU196613:TUW196642 UEQ196613:UES196642 UOM196613:UOO196642 UYI196613:UYK196642 VIE196613:VIG196642 VSA196613:VSC196642 WBW196613:WBY196642 WLS196613:WLU196642 WVO196613:WVQ196642 JC262149:JE262178 SY262149:TA262178 ACU262149:ACW262178 AMQ262149:AMS262178 AWM262149:AWO262178 BGI262149:BGK262178 BQE262149:BQG262178 CAA262149:CAC262178 CJW262149:CJY262178 CTS262149:CTU262178 DDO262149:DDQ262178 DNK262149:DNM262178 DXG262149:DXI262178 EHC262149:EHE262178 EQY262149:ERA262178 FAU262149:FAW262178 FKQ262149:FKS262178 FUM262149:FUO262178 GEI262149:GEK262178 GOE262149:GOG262178 GYA262149:GYC262178 HHW262149:HHY262178 HRS262149:HRU262178 IBO262149:IBQ262178 ILK262149:ILM262178 IVG262149:IVI262178 JFC262149:JFE262178 JOY262149:JPA262178 JYU262149:JYW262178 KIQ262149:KIS262178 KSM262149:KSO262178 LCI262149:LCK262178 LME262149:LMG262178 LWA262149:LWC262178 MFW262149:MFY262178 MPS262149:MPU262178 MZO262149:MZQ262178 NJK262149:NJM262178 NTG262149:NTI262178 ODC262149:ODE262178 OMY262149:ONA262178 OWU262149:OWW262178 PGQ262149:PGS262178 PQM262149:PQO262178 QAI262149:QAK262178 QKE262149:QKG262178 QUA262149:QUC262178 RDW262149:RDY262178 RNS262149:RNU262178 RXO262149:RXQ262178 SHK262149:SHM262178 SRG262149:SRI262178 TBC262149:TBE262178 TKY262149:TLA262178 TUU262149:TUW262178 UEQ262149:UES262178 UOM262149:UOO262178 UYI262149:UYK262178 VIE262149:VIG262178 VSA262149:VSC262178 WBW262149:WBY262178 WLS262149:WLU262178 WVO262149:WVQ262178 JC327685:JE327714 SY327685:TA327714 ACU327685:ACW327714 AMQ327685:AMS327714 AWM327685:AWO327714 BGI327685:BGK327714 BQE327685:BQG327714 CAA327685:CAC327714 CJW327685:CJY327714 CTS327685:CTU327714 DDO327685:DDQ327714 DNK327685:DNM327714 DXG327685:DXI327714 EHC327685:EHE327714 EQY327685:ERA327714 FAU327685:FAW327714 FKQ327685:FKS327714 FUM327685:FUO327714 GEI327685:GEK327714 GOE327685:GOG327714 GYA327685:GYC327714 HHW327685:HHY327714 HRS327685:HRU327714 IBO327685:IBQ327714 ILK327685:ILM327714 IVG327685:IVI327714 JFC327685:JFE327714 JOY327685:JPA327714 JYU327685:JYW327714 KIQ327685:KIS327714 KSM327685:KSO327714 LCI327685:LCK327714 LME327685:LMG327714 LWA327685:LWC327714 MFW327685:MFY327714 MPS327685:MPU327714 MZO327685:MZQ327714 NJK327685:NJM327714 NTG327685:NTI327714 ODC327685:ODE327714 OMY327685:ONA327714 OWU327685:OWW327714 PGQ327685:PGS327714 PQM327685:PQO327714 QAI327685:QAK327714 QKE327685:QKG327714 QUA327685:QUC327714 RDW327685:RDY327714 RNS327685:RNU327714 RXO327685:RXQ327714 SHK327685:SHM327714 SRG327685:SRI327714 TBC327685:TBE327714 TKY327685:TLA327714 TUU327685:TUW327714 UEQ327685:UES327714 UOM327685:UOO327714 UYI327685:UYK327714 VIE327685:VIG327714 VSA327685:VSC327714 WBW327685:WBY327714 WLS327685:WLU327714 WVO327685:WVQ327714 JC393221:JE393250 SY393221:TA393250 ACU393221:ACW393250 AMQ393221:AMS393250 AWM393221:AWO393250 BGI393221:BGK393250 BQE393221:BQG393250 CAA393221:CAC393250 CJW393221:CJY393250 CTS393221:CTU393250 DDO393221:DDQ393250 DNK393221:DNM393250 DXG393221:DXI393250 EHC393221:EHE393250 EQY393221:ERA393250 FAU393221:FAW393250 FKQ393221:FKS393250 FUM393221:FUO393250 GEI393221:GEK393250 GOE393221:GOG393250 GYA393221:GYC393250 HHW393221:HHY393250 HRS393221:HRU393250 IBO393221:IBQ393250 ILK393221:ILM393250 IVG393221:IVI393250 JFC393221:JFE393250 JOY393221:JPA393250 JYU393221:JYW393250 KIQ393221:KIS393250 KSM393221:KSO393250 LCI393221:LCK393250 LME393221:LMG393250 LWA393221:LWC393250 MFW393221:MFY393250 MPS393221:MPU393250 MZO393221:MZQ393250 NJK393221:NJM393250 NTG393221:NTI393250 ODC393221:ODE393250 OMY393221:ONA393250 OWU393221:OWW393250 PGQ393221:PGS393250 PQM393221:PQO393250 QAI393221:QAK393250 QKE393221:QKG393250 QUA393221:QUC393250 RDW393221:RDY393250 RNS393221:RNU393250 RXO393221:RXQ393250 SHK393221:SHM393250 SRG393221:SRI393250 TBC393221:TBE393250 TKY393221:TLA393250 TUU393221:TUW393250 UEQ393221:UES393250 UOM393221:UOO393250 UYI393221:UYK393250 VIE393221:VIG393250 VSA393221:VSC393250 WBW393221:WBY393250 WLS393221:WLU393250 WVO393221:WVQ393250 JC458757:JE458786 SY458757:TA458786 ACU458757:ACW458786 AMQ458757:AMS458786 AWM458757:AWO458786 BGI458757:BGK458786 BQE458757:BQG458786 CAA458757:CAC458786 CJW458757:CJY458786 CTS458757:CTU458786 DDO458757:DDQ458786 DNK458757:DNM458786 DXG458757:DXI458786 EHC458757:EHE458786 EQY458757:ERA458786 FAU458757:FAW458786 FKQ458757:FKS458786 FUM458757:FUO458786 GEI458757:GEK458786 GOE458757:GOG458786 GYA458757:GYC458786 HHW458757:HHY458786 HRS458757:HRU458786 IBO458757:IBQ458786 ILK458757:ILM458786 IVG458757:IVI458786 JFC458757:JFE458786 JOY458757:JPA458786 JYU458757:JYW458786 KIQ458757:KIS458786 KSM458757:KSO458786 LCI458757:LCK458786 LME458757:LMG458786 LWA458757:LWC458786 MFW458757:MFY458786 MPS458757:MPU458786 MZO458757:MZQ458786 NJK458757:NJM458786 NTG458757:NTI458786 ODC458757:ODE458786 OMY458757:ONA458786 OWU458757:OWW458786 PGQ458757:PGS458786 PQM458757:PQO458786 QAI458757:QAK458786 QKE458757:QKG458786 QUA458757:QUC458786 RDW458757:RDY458786 RNS458757:RNU458786 RXO458757:RXQ458786 SHK458757:SHM458786 SRG458757:SRI458786 TBC458757:TBE458786 TKY458757:TLA458786 TUU458757:TUW458786 UEQ458757:UES458786 UOM458757:UOO458786 UYI458757:UYK458786 VIE458757:VIG458786 VSA458757:VSC458786 WBW458757:WBY458786 WLS458757:WLU458786 WVO458757:WVQ458786 JC524293:JE524322 SY524293:TA524322 ACU524293:ACW524322 AMQ524293:AMS524322 AWM524293:AWO524322 BGI524293:BGK524322 BQE524293:BQG524322 CAA524293:CAC524322 CJW524293:CJY524322 CTS524293:CTU524322 DDO524293:DDQ524322 DNK524293:DNM524322 DXG524293:DXI524322 EHC524293:EHE524322 EQY524293:ERA524322 FAU524293:FAW524322 FKQ524293:FKS524322 FUM524293:FUO524322 GEI524293:GEK524322 GOE524293:GOG524322 GYA524293:GYC524322 HHW524293:HHY524322 HRS524293:HRU524322 IBO524293:IBQ524322 ILK524293:ILM524322 IVG524293:IVI524322 JFC524293:JFE524322 JOY524293:JPA524322 JYU524293:JYW524322 KIQ524293:KIS524322 KSM524293:KSO524322 LCI524293:LCK524322 LME524293:LMG524322 LWA524293:LWC524322 MFW524293:MFY524322 MPS524293:MPU524322 MZO524293:MZQ524322 NJK524293:NJM524322 NTG524293:NTI524322 ODC524293:ODE524322 OMY524293:ONA524322 OWU524293:OWW524322 PGQ524293:PGS524322 PQM524293:PQO524322 QAI524293:QAK524322 QKE524293:QKG524322 QUA524293:QUC524322 RDW524293:RDY524322 RNS524293:RNU524322 RXO524293:RXQ524322 SHK524293:SHM524322 SRG524293:SRI524322 TBC524293:TBE524322 TKY524293:TLA524322 TUU524293:TUW524322 UEQ524293:UES524322 UOM524293:UOO524322 UYI524293:UYK524322 VIE524293:VIG524322 VSA524293:VSC524322 WBW524293:WBY524322 WLS524293:WLU524322 WVO524293:WVQ524322 JC589829:JE589858 SY589829:TA589858 ACU589829:ACW589858 AMQ589829:AMS589858 AWM589829:AWO589858 BGI589829:BGK589858 BQE589829:BQG589858 CAA589829:CAC589858 CJW589829:CJY589858 CTS589829:CTU589858 DDO589829:DDQ589858 DNK589829:DNM589858 DXG589829:DXI589858 EHC589829:EHE589858 EQY589829:ERA589858 FAU589829:FAW589858 FKQ589829:FKS589858 FUM589829:FUO589858 GEI589829:GEK589858 GOE589829:GOG589858 GYA589829:GYC589858 HHW589829:HHY589858 HRS589829:HRU589858 IBO589829:IBQ589858 ILK589829:ILM589858 IVG589829:IVI589858 JFC589829:JFE589858 JOY589829:JPA589858 JYU589829:JYW589858 KIQ589829:KIS589858 KSM589829:KSO589858 LCI589829:LCK589858 LME589829:LMG589858 LWA589829:LWC589858 MFW589829:MFY589858 MPS589829:MPU589858 MZO589829:MZQ589858 NJK589829:NJM589858 NTG589829:NTI589858 ODC589829:ODE589858 OMY589829:ONA589858 OWU589829:OWW589858 PGQ589829:PGS589858 PQM589829:PQO589858 QAI589829:QAK589858 QKE589829:QKG589858 QUA589829:QUC589858 RDW589829:RDY589858 RNS589829:RNU589858 RXO589829:RXQ589858 SHK589829:SHM589858 SRG589829:SRI589858 TBC589829:TBE589858 TKY589829:TLA589858 TUU589829:TUW589858 UEQ589829:UES589858 UOM589829:UOO589858 UYI589829:UYK589858 VIE589829:VIG589858 VSA589829:VSC589858 WBW589829:WBY589858 WLS589829:WLU589858 WVO589829:WVQ589858 JC655365:JE655394 SY655365:TA655394 ACU655365:ACW655394 AMQ655365:AMS655394 AWM655365:AWO655394 BGI655365:BGK655394 BQE655365:BQG655394 CAA655365:CAC655394 CJW655365:CJY655394 CTS655365:CTU655394 DDO655365:DDQ655394 DNK655365:DNM655394 DXG655365:DXI655394 EHC655365:EHE655394 EQY655365:ERA655394 FAU655365:FAW655394 FKQ655365:FKS655394 FUM655365:FUO655394 GEI655365:GEK655394 GOE655365:GOG655394 GYA655365:GYC655394 HHW655365:HHY655394 HRS655365:HRU655394 IBO655365:IBQ655394 ILK655365:ILM655394 IVG655365:IVI655394 JFC655365:JFE655394 JOY655365:JPA655394 JYU655365:JYW655394 KIQ655365:KIS655394 KSM655365:KSO655394 LCI655365:LCK655394 LME655365:LMG655394 LWA655365:LWC655394 MFW655365:MFY655394 MPS655365:MPU655394 MZO655365:MZQ655394 NJK655365:NJM655394 NTG655365:NTI655394 ODC655365:ODE655394 OMY655365:ONA655394 OWU655365:OWW655394 PGQ655365:PGS655394 PQM655365:PQO655394 QAI655365:QAK655394 QKE655365:QKG655394 QUA655365:QUC655394 RDW655365:RDY655394 RNS655365:RNU655394 RXO655365:RXQ655394 SHK655365:SHM655394 SRG655365:SRI655394 TBC655365:TBE655394 TKY655365:TLA655394 TUU655365:TUW655394 UEQ655365:UES655394 UOM655365:UOO655394 UYI655365:UYK655394 VIE655365:VIG655394 VSA655365:VSC655394 WBW655365:WBY655394 WLS655365:WLU655394 WVO655365:WVQ655394 JC720901:JE720930 SY720901:TA720930 ACU720901:ACW720930 AMQ720901:AMS720930 AWM720901:AWO720930 BGI720901:BGK720930 BQE720901:BQG720930 CAA720901:CAC720930 CJW720901:CJY720930 CTS720901:CTU720930 DDO720901:DDQ720930 DNK720901:DNM720930 DXG720901:DXI720930 EHC720901:EHE720930 EQY720901:ERA720930 FAU720901:FAW720930 FKQ720901:FKS720930 FUM720901:FUO720930 GEI720901:GEK720930 GOE720901:GOG720930 GYA720901:GYC720930 HHW720901:HHY720930 HRS720901:HRU720930 IBO720901:IBQ720930 ILK720901:ILM720930 IVG720901:IVI720930 JFC720901:JFE720930 JOY720901:JPA720930 JYU720901:JYW720930 KIQ720901:KIS720930 KSM720901:KSO720930 LCI720901:LCK720930 LME720901:LMG720930 LWA720901:LWC720930 MFW720901:MFY720930 MPS720901:MPU720930 MZO720901:MZQ720930 NJK720901:NJM720930 NTG720901:NTI720930 ODC720901:ODE720930 OMY720901:ONA720930 OWU720901:OWW720930 PGQ720901:PGS720930 PQM720901:PQO720930 QAI720901:QAK720930 QKE720901:QKG720930 QUA720901:QUC720930 RDW720901:RDY720930 RNS720901:RNU720930 RXO720901:RXQ720930 SHK720901:SHM720930 SRG720901:SRI720930 TBC720901:TBE720930 TKY720901:TLA720930 TUU720901:TUW720930 UEQ720901:UES720930 UOM720901:UOO720930 UYI720901:UYK720930 VIE720901:VIG720930 VSA720901:VSC720930 WBW720901:WBY720930 WLS720901:WLU720930 WVO720901:WVQ720930 JC786437:JE786466 SY786437:TA786466 ACU786437:ACW786466 AMQ786437:AMS786466 AWM786437:AWO786466 BGI786437:BGK786466 BQE786437:BQG786466 CAA786437:CAC786466 CJW786437:CJY786466 CTS786437:CTU786466 DDO786437:DDQ786466 DNK786437:DNM786466 DXG786437:DXI786466 EHC786437:EHE786466 EQY786437:ERA786466 FAU786437:FAW786466 FKQ786437:FKS786466 FUM786437:FUO786466 GEI786437:GEK786466 GOE786437:GOG786466 GYA786437:GYC786466 HHW786437:HHY786466 HRS786437:HRU786466 IBO786437:IBQ786466 ILK786437:ILM786466 IVG786437:IVI786466 JFC786437:JFE786466 JOY786437:JPA786466 JYU786437:JYW786466 KIQ786437:KIS786466 KSM786437:KSO786466 LCI786437:LCK786466 LME786437:LMG786466 LWA786437:LWC786466 MFW786437:MFY786466 MPS786437:MPU786466 MZO786437:MZQ786466 NJK786437:NJM786466 NTG786437:NTI786466 ODC786437:ODE786466 OMY786437:ONA786466 OWU786437:OWW786466 PGQ786437:PGS786466 PQM786437:PQO786466 QAI786437:QAK786466 QKE786437:QKG786466 QUA786437:QUC786466 RDW786437:RDY786466 RNS786437:RNU786466 RXO786437:RXQ786466 SHK786437:SHM786466 SRG786437:SRI786466 TBC786437:TBE786466 TKY786437:TLA786466 TUU786437:TUW786466 UEQ786437:UES786466 UOM786437:UOO786466 UYI786437:UYK786466 VIE786437:VIG786466 VSA786437:VSC786466 WBW786437:WBY786466 WLS786437:WLU786466 WVO786437:WVQ786466 JC851973:JE852002 SY851973:TA852002 ACU851973:ACW852002 AMQ851973:AMS852002 AWM851973:AWO852002 BGI851973:BGK852002 BQE851973:BQG852002 CAA851973:CAC852002 CJW851973:CJY852002 CTS851973:CTU852002 DDO851973:DDQ852002 DNK851973:DNM852002 DXG851973:DXI852002 EHC851973:EHE852002 EQY851973:ERA852002 FAU851973:FAW852002 FKQ851973:FKS852002 FUM851973:FUO852002 GEI851973:GEK852002 GOE851973:GOG852002 GYA851973:GYC852002 HHW851973:HHY852002 HRS851973:HRU852002 IBO851973:IBQ852002 ILK851973:ILM852002 IVG851973:IVI852002 JFC851973:JFE852002 JOY851973:JPA852002 JYU851973:JYW852002 KIQ851973:KIS852002 KSM851973:KSO852002 LCI851973:LCK852002 LME851973:LMG852002 LWA851973:LWC852002 MFW851973:MFY852002 MPS851973:MPU852002 MZO851973:MZQ852002 NJK851973:NJM852002 NTG851973:NTI852002 ODC851973:ODE852002 OMY851973:ONA852002 OWU851973:OWW852002 PGQ851973:PGS852002 PQM851973:PQO852002 QAI851973:QAK852002 QKE851973:QKG852002 QUA851973:QUC852002 RDW851973:RDY852002 RNS851973:RNU852002 RXO851973:RXQ852002 SHK851973:SHM852002 SRG851973:SRI852002 TBC851973:TBE852002 TKY851973:TLA852002 TUU851973:TUW852002 UEQ851973:UES852002 UOM851973:UOO852002 UYI851973:UYK852002 VIE851973:VIG852002 VSA851973:VSC852002 WBW851973:WBY852002 WLS851973:WLU852002 WVO851973:WVQ852002 JC917509:JE917538 SY917509:TA917538 ACU917509:ACW917538 AMQ917509:AMS917538 AWM917509:AWO917538 BGI917509:BGK917538 BQE917509:BQG917538 CAA917509:CAC917538 CJW917509:CJY917538 CTS917509:CTU917538 DDO917509:DDQ917538 DNK917509:DNM917538 DXG917509:DXI917538 EHC917509:EHE917538 EQY917509:ERA917538 FAU917509:FAW917538 FKQ917509:FKS917538 FUM917509:FUO917538 GEI917509:GEK917538 GOE917509:GOG917538 GYA917509:GYC917538 HHW917509:HHY917538 HRS917509:HRU917538 IBO917509:IBQ917538 ILK917509:ILM917538 IVG917509:IVI917538 JFC917509:JFE917538 JOY917509:JPA917538 JYU917509:JYW917538 KIQ917509:KIS917538 KSM917509:KSO917538 LCI917509:LCK917538 LME917509:LMG917538 LWA917509:LWC917538 MFW917509:MFY917538 MPS917509:MPU917538 MZO917509:MZQ917538 NJK917509:NJM917538 NTG917509:NTI917538 ODC917509:ODE917538 OMY917509:ONA917538 OWU917509:OWW917538 PGQ917509:PGS917538 PQM917509:PQO917538 QAI917509:QAK917538 QKE917509:QKG917538 QUA917509:QUC917538 RDW917509:RDY917538 RNS917509:RNU917538 RXO917509:RXQ917538 SHK917509:SHM917538 SRG917509:SRI917538 TBC917509:TBE917538 TKY917509:TLA917538 TUU917509:TUW917538 UEQ917509:UES917538 UOM917509:UOO917538 UYI917509:UYK917538 VIE917509:VIG917538 VSA917509:VSC917538 WBW917509:WBY917538 WLS917509:WLU917538 WVO917509:WVQ917538 JC983045:JE983074 SY983045:TA983074 ACU983045:ACW983074 AMQ983045:AMS983074 AWM983045:AWO983074 BGI983045:BGK983074 BQE983045:BQG983074 CAA983045:CAC983074 CJW983045:CJY983074 CTS983045:CTU983074 DDO983045:DDQ983074 DNK983045:DNM983074 DXG983045:DXI983074 EHC983045:EHE983074 EQY983045:ERA983074 FAU983045:FAW983074 FKQ983045:FKS983074 FUM983045:FUO983074 GEI983045:GEK983074 GOE983045:GOG983074 GYA983045:GYC983074 HHW983045:HHY983074 HRS983045:HRU983074 IBO983045:IBQ983074 ILK983045:ILM983074 IVG983045:IVI983074 JFC983045:JFE983074 JOY983045:JPA983074 JYU983045:JYW983074 KIQ983045:KIS983074 KSM983045:KSO983074 LCI983045:LCK983074 LME983045:LMG983074 LWA983045:LWC983074 MFW983045:MFY983074 MPS983045:MPU983074 MZO983045:MZQ983074 NJK983045:NJM983074 NTG983045:NTI983074 ODC983045:ODE983074 OMY983045:ONA983074 OWU983045:OWW983074 PGQ983045:PGS983074 PQM983045:PQO983074 QAI983045:QAK983074 QKE983045:QKG983074 QUA983045:QUC983074 RDW983045:RDY983074 RNS983045:RNU983074 RXO983045:RXQ983074 SHK983045:SHM983074 SRG983045:SRI983074 TBC983045:TBE983074 TKY983045:TLA983074 TUU983045:TUW983074 UEQ983045:UES983074 UOM983045:UOO983074 UYI983045:UYK983074 VIE983045:VIG983074 VSA983045:VSC983074 WBW983045:WBY983074 WLS983045:WLU983074 WVO983045:WVQ983074 SY65541:TA65570" xr:uid="{00000000-0002-0000-0200-000003000000}">
      <formula1>$AC$4:$AC$8</formula1>
    </dataValidation>
    <dataValidation type="list" allowBlank="1" showInputMessage="1" showErrorMessage="1" sqref="B15:B34" xr:uid="{1A2A78B3-B6E5-4298-8E92-39A00B2A0DFD}">
      <formula1>$AC$35:$AC$61</formula1>
    </dataValidation>
    <dataValidation type="list" allowBlank="1" showInputMessage="1" showErrorMessage="1" sqref="X15:X34" xr:uid="{65ABE6C6-47E4-4E9F-A6FD-A50620074B6D}">
      <formula1>$AC$18:$AC$19</formula1>
    </dataValidation>
  </dataValidations>
  <pageMargins left="0.7" right="0.7" top="0.75" bottom="0.75" header="0.3" footer="0.3"/>
  <pageSetup paperSize="8" scale="61" fitToHeight="0" orientation="landscape" r:id="rId1"/>
  <colBreaks count="1" manualBreakCount="1">
    <brk id="2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40F1ED3-F865-46C2-B5D6-5FD8D031DD30}">
          <x14:formula1>
            <xm:f>'Q1-Ações realizadas'!$P$65:$P$69</xm:f>
          </x14:formula1>
          <xm:sqref>C15:C34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70"/>
  <sheetViews>
    <sheetView showGridLines="0" topLeftCell="A13" zoomScaleNormal="100" workbookViewId="0">
      <selection activeCell="K41" sqref="K41"/>
    </sheetView>
  </sheetViews>
  <sheetFormatPr defaultRowHeight="15" x14ac:dyDescent="0.25"/>
  <cols>
    <col min="1" max="1" width="3.7109375" customWidth="1"/>
    <col min="2" max="2" width="28.42578125" customWidth="1"/>
    <col min="3" max="3" width="11.7109375" customWidth="1"/>
    <col min="4" max="4" width="60.7109375" customWidth="1"/>
    <col min="5" max="5" width="8.85546875" customWidth="1"/>
    <col min="6" max="6" width="7.7109375" customWidth="1"/>
    <col min="7" max="7" width="4.140625" customWidth="1"/>
    <col min="8" max="8" width="3.28515625" customWidth="1"/>
    <col min="9" max="9" width="19.140625" hidden="1" customWidth="1"/>
    <col min="10" max="10" width="18" customWidth="1"/>
    <col min="11" max="11" width="19.85546875" customWidth="1"/>
    <col min="13" max="13" width="29" customWidth="1"/>
    <col min="14" max="14" width="21.7109375" customWidth="1"/>
    <col min="16" max="16" width="13.140625" customWidth="1"/>
    <col min="246" max="246" width="3.7109375" customWidth="1"/>
    <col min="247" max="247" width="33.5703125" customWidth="1"/>
    <col min="248" max="252" width="11.7109375" customWidth="1"/>
    <col min="253" max="253" width="15" customWidth="1"/>
    <col min="254" max="254" width="11.7109375" customWidth="1"/>
    <col min="255" max="256" width="13.7109375" customWidth="1"/>
    <col min="257" max="257" width="11.42578125" customWidth="1"/>
    <col min="258" max="258" width="10" customWidth="1"/>
    <col min="259" max="259" width="12.28515625" customWidth="1"/>
    <col min="260" max="265" width="13.7109375" customWidth="1"/>
    <col min="266" max="266" width="9.7109375" customWidth="1"/>
    <col min="269" max="269" width="29" customWidth="1"/>
    <col min="272" max="272" width="13.140625" customWidth="1"/>
    <col min="502" max="502" width="3.7109375" customWidth="1"/>
    <col min="503" max="503" width="33.5703125" customWidth="1"/>
    <col min="504" max="508" width="11.7109375" customWidth="1"/>
    <col min="509" max="509" width="15" customWidth="1"/>
    <col min="510" max="510" width="11.7109375" customWidth="1"/>
    <col min="511" max="512" width="13.7109375" customWidth="1"/>
    <col min="513" max="513" width="11.42578125" customWidth="1"/>
    <col min="514" max="514" width="10" customWidth="1"/>
    <col min="515" max="515" width="12.28515625" customWidth="1"/>
    <col min="516" max="521" width="13.7109375" customWidth="1"/>
    <col min="522" max="522" width="9.7109375" customWidth="1"/>
    <col min="525" max="525" width="29" customWidth="1"/>
    <col min="528" max="528" width="13.140625" customWidth="1"/>
    <col min="758" max="758" width="3.7109375" customWidth="1"/>
    <col min="759" max="759" width="33.5703125" customWidth="1"/>
    <col min="760" max="764" width="11.7109375" customWidth="1"/>
    <col min="765" max="765" width="15" customWidth="1"/>
    <col min="766" max="766" width="11.7109375" customWidth="1"/>
    <col min="767" max="768" width="13.7109375" customWidth="1"/>
    <col min="769" max="769" width="11.42578125" customWidth="1"/>
    <col min="770" max="770" width="10" customWidth="1"/>
    <col min="771" max="771" width="12.28515625" customWidth="1"/>
    <col min="772" max="777" width="13.7109375" customWidth="1"/>
    <col min="778" max="778" width="9.7109375" customWidth="1"/>
    <col min="781" max="781" width="29" customWidth="1"/>
    <col min="784" max="784" width="13.140625" customWidth="1"/>
    <col min="1014" max="1014" width="3.7109375" customWidth="1"/>
    <col min="1015" max="1015" width="33.5703125" customWidth="1"/>
    <col min="1016" max="1020" width="11.7109375" customWidth="1"/>
    <col min="1021" max="1021" width="15" customWidth="1"/>
    <col min="1022" max="1022" width="11.7109375" customWidth="1"/>
    <col min="1023" max="1024" width="13.7109375" customWidth="1"/>
    <col min="1025" max="1025" width="11.42578125" customWidth="1"/>
    <col min="1026" max="1026" width="10" customWidth="1"/>
    <col min="1027" max="1027" width="12.28515625" customWidth="1"/>
    <col min="1028" max="1033" width="13.7109375" customWidth="1"/>
    <col min="1034" max="1034" width="9.7109375" customWidth="1"/>
    <col min="1037" max="1037" width="29" customWidth="1"/>
    <col min="1040" max="1040" width="13.140625" customWidth="1"/>
    <col min="1270" max="1270" width="3.7109375" customWidth="1"/>
    <col min="1271" max="1271" width="33.5703125" customWidth="1"/>
    <col min="1272" max="1276" width="11.7109375" customWidth="1"/>
    <col min="1277" max="1277" width="15" customWidth="1"/>
    <col min="1278" max="1278" width="11.7109375" customWidth="1"/>
    <col min="1279" max="1280" width="13.7109375" customWidth="1"/>
    <col min="1281" max="1281" width="11.42578125" customWidth="1"/>
    <col min="1282" max="1282" width="10" customWidth="1"/>
    <col min="1283" max="1283" width="12.28515625" customWidth="1"/>
    <col min="1284" max="1289" width="13.7109375" customWidth="1"/>
    <col min="1290" max="1290" width="9.7109375" customWidth="1"/>
    <col min="1293" max="1293" width="29" customWidth="1"/>
    <col min="1296" max="1296" width="13.140625" customWidth="1"/>
    <col min="1526" max="1526" width="3.7109375" customWidth="1"/>
    <col min="1527" max="1527" width="33.5703125" customWidth="1"/>
    <col min="1528" max="1532" width="11.7109375" customWidth="1"/>
    <col min="1533" max="1533" width="15" customWidth="1"/>
    <col min="1534" max="1534" width="11.7109375" customWidth="1"/>
    <col min="1535" max="1536" width="13.7109375" customWidth="1"/>
    <col min="1537" max="1537" width="11.42578125" customWidth="1"/>
    <col min="1538" max="1538" width="10" customWidth="1"/>
    <col min="1539" max="1539" width="12.28515625" customWidth="1"/>
    <col min="1540" max="1545" width="13.7109375" customWidth="1"/>
    <col min="1546" max="1546" width="9.7109375" customWidth="1"/>
    <col min="1549" max="1549" width="29" customWidth="1"/>
    <col min="1552" max="1552" width="13.140625" customWidth="1"/>
    <col min="1782" max="1782" width="3.7109375" customWidth="1"/>
    <col min="1783" max="1783" width="33.5703125" customWidth="1"/>
    <col min="1784" max="1788" width="11.7109375" customWidth="1"/>
    <col min="1789" max="1789" width="15" customWidth="1"/>
    <col min="1790" max="1790" width="11.7109375" customWidth="1"/>
    <col min="1791" max="1792" width="13.7109375" customWidth="1"/>
    <col min="1793" max="1793" width="11.42578125" customWidth="1"/>
    <col min="1794" max="1794" width="10" customWidth="1"/>
    <col min="1795" max="1795" width="12.28515625" customWidth="1"/>
    <col min="1796" max="1801" width="13.7109375" customWidth="1"/>
    <col min="1802" max="1802" width="9.7109375" customWidth="1"/>
    <col min="1805" max="1805" width="29" customWidth="1"/>
    <col min="1808" max="1808" width="13.140625" customWidth="1"/>
    <col min="2038" max="2038" width="3.7109375" customWidth="1"/>
    <col min="2039" max="2039" width="33.5703125" customWidth="1"/>
    <col min="2040" max="2044" width="11.7109375" customWidth="1"/>
    <col min="2045" max="2045" width="15" customWidth="1"/>
    <col min="2046" max="2046" width="11.7109375" customWidth="1"/>
    <col min="2047" max="2048" width="13.7109375" customWidth="1"/>
    <col min="2049" max="2049" width="11.42578125" customWidth="1"/>
    <col min="2050" max="2050" width="10" customWidth="1"/>
    <col min="2051" max="2051" width="12.28515625" customWidth="1"/>
    <col min="2052" max="2057" width="13.7109375" customWidth="1"/>
    <col min="2058" max="2058" width="9.7109375" customWidth="1"/>
    <col min="2061" max="2061" width="29" customWidth="1"/>
    <col min="2064" max="2064" width="13.140625" customWidth="1"/>
    <col min="2294" max="2294" width="3.7109375" customWidth="1"/>
    <col min="2295" max="2295" width="33.5703125" customWidth="1"/>
    <col min="2296" max="2300" width="11.7109375" customWidth="1"/>
    <col min="2301" max="2301" width="15" customWidth="1"/>
    <col min="2302" max="2302" width="11.7109375" customWidth="1"/>
    <col min="2303" max="2304" width="13.7109375" customWidth="1"/>
    <col min="2305" max="2305" width="11.42578125" customWidth="1"/>
    <col min="2306" max="2306" width="10" customWidth="1"/>
    <col min="2307" max="2307" width="12.28515625" customWidth="1"/>
    <col min="2308" max="2313" width="13.7109375" customWidth="1"/>
    <col min="2314" max="2314" width="9.7109375" customWidth="1"/>
    <col min="2317" max="2317" width="29" customWidth="1"/>
    <col min="2320" max="2320" width="13.140625" customWidth="1"/>
    <col min="2550" max="2550" width="3.7109375" customWidth="1"/>
    <col min="2551" max="2551" width="33.5703125" customWidth="1"/>
    <col min="2552" max="2556" width="11.7109375" customWidth="1"/>
    <col min="2557" max="2557" width="15" customWidth="1"/>
    <col min="2558" max="2558" width="11.7109375" customWidth="1"/>
    <col min="2559" max="2560" width="13.7109375" customWidth="1"/>
    <col min="2561" max="2561" width="11.42578125" customWidth="1"/>
    <col min="2562" max="2562" width="10" customWidth="1"/>
    <col min="2563" max="2563" width="12.28515625" customWidth="1"/>
    <col min="2564" max="2569" width="13.7109375" customWidth="1"/>
    <col min="2570" max="2570" width="9.7109375" customWidth="1"/>
    <col min="2573" max="2573" width="29" customWidth="1"/>
    <col min="2576" max="2576" width="13.140625" customWidth="1"/>
    <col min="2806" max="2806" width="3.7109375" customWidth="1"/>
    <col min="2807" max="2807" width="33.5703125" customWidth="1"/>
    <col min="2808" max="2812" width="11.7109375" customWidth="1"/>
    <col min="2813" max="2813" width="15" customWidth="1"/>
    <col min="2814" max="2814" width="11.7109375" customWidth="1"/>
    <col min="2815" max="2816" width="13.7109375" customWidth="1"/>
    <col min="2817" max="2817" width="11.42578125" customWidth="1"/>
    <col min="2818" max="2818" width="10" customWidth="1"/>
    <col min="2819" max="2819" width="12.28515625" customWidth="1"/>
    <col min="2820" max="2825" width="13.7109375" customWidth="1"/>
    <col min="2826" max="2826" width="9.7109375" customWidth="1"/>
    <col min="2829" max="2829" width="29" customWidth="1"/>
    <col min="2832" max="2832" width="13.140625" customWidth="1"/>
    <col min="3062" max="3062" width="3.7109375" customWidth="1"/>
    <col min="3063" max="3063" width="33.5703125" customWidth="1"/>
    <col min="3064" max="3068" width="11.7109375" customWidth="1"/>
    <col min="3069" max="3069" width="15" customWidth="1"/>
    <col min="3070" max="3070" width="11.7109375" customWidth="1"/>
    <col min="3071" max="3072" width="13.7109375" customWidth="1"/>
    <col min="3073" max="3073" width="11.42578125" customWidth="1"/>
    <col min="3074" max="3074" width="10" customWidth="1"/>
    <col min="3075" max="3075" width="12.28515625" customWidth="1"/>
    <col min="3076" max="3081" width="13.7109375" customWidth="1"/>
    <col min="3082" max="3082" width="9.7109375" customWidth="1"/>
    <col min="3085" max="3085" width="29" customWidth="1"/>
    <col min="3088" max="3088" width="13.140625" customWidth="1"/>
    <col min="3318" max="3318" width="3.7109375" customWidth="1"/>
    <col min="3319" max="3319" width="33.5703125" customWidth="1"/>
    <col min="3320" max="3324" width="11.7109375" customWidth="1"/>
    <col min="3325" max="3325" width="15" customWidth="1"/>
    <col min="3326" max="3326" width="11.7109375" customWidth="1"/>
    <col min="3327" max="3328" width="13.7109375" customWidth="1"/>
    <col min="3329" max="3329" width="11.42578125" customWidth="1"/>
    <col min="3330" max="3330" width="10" customWidth="1"/>
    <col min="3331" max="3331" width="12.28515625" customWidth="1"/>
    <col min="3332" max="3337" width="13.7109375" customWidth="1"/>
    <col min="3338" max="3338" width="9.7109375" customWidth="1"/>
    <col min="3341" max="3341" width="29" customWidth="1"/>
    <col min="3344" max="3344" width="13.140625" customWidth="1"/>
    <col min="3574" max="3574" width="3.7109375" customWidth="1"/>
    <col min="3575" max="3575" width="33.5703125" customWidth="1"/>
    <col min="3576" max="3580" width="11.7109375" customWidth="1"/>
    <col min="3581" max="3581" width="15" customWidth="1"/>
    <col min="3582" max="3582" width="11.7109375" customWidth="1"/>
    <col min="3583" max="3584" width="13.7109375" customWidth="1"/>
    <col min="3585" max="3585" width="11.42578125" customWidth="1"/>
    <col min="3586" max="3586" width="10" customWidth="1"/>
    <col min="3587" max="3587" width="12.28515625" customWidth="1"/>
    <col min="3588" max="3593" width="13.7109375" customWidth="1"/>
    <col min="3594" max="3594" width="9.7109375" customWidth="1"/>
    <col min="3597" max="3597" width="29" customWidth="1"/>
    <col min="3600" max="3600" width="13.140625" customWidth="1"/>
    <col min="3830" max="3830" width="3.7109375" customWidth="1"/>
    <col min="3831" max="3831" width="33.5703125" customWidth="1"/>
    <col min="3832" max="3836" width="11.7109375" customWidth="1"/>
    <col min="3837" max="3837" width="15" customWidth="1"/>
    <col min="3838" max="3838" width="11.7109375" customWidth="1"/>
    <col min="3839" max="3840" width="13.7109375" customWidth="1"/>
    <col min="3841" max="3841" width="11.42578125" customWidth="1"/>
    <col min="3842" max="3842" width="10" customWidth="1"/>
    <col min="3843" max="3843" width="12.28515625" customWidth="1"/>
    <col min="3844" max="3849" width="13.7109375" customWidth="1"/>
    <col min="3850" max="3850" width="9.7109375" customWidth="1"/>
    <col min="3853" max="3853" width="29" customWidth="1"/>
    <col min="3856" max="3856" width="13.140625" customWidth="1"/>
    <col min="4086" max="4086" width="3.7109375" customWidth="1"/>
    <col min="4087" max="4087" width="33.5703125" customWidth="1"/>
    <col min="4088" max="4092" width="11.7109375" customWidth="1"/>
    <col min="4093" max="4093" width="15" customWidth="1"/>
    <col min="4094" max="4094" width="11.7109375" customWidth="1"/>
    <col min="4095" max="4096" width="13.7109375" customWidth="1"/>
    <col min="4097" max="4097" width="11.42578125" customWidth="1"/>
    <col min="4098" max="4098" width="10" customWidth="1"/>
    <col min="4099" max="4099" width="12.28515625" customWidth="1"/>
    <col min="4100" max="4105" width="13.7109375" customWidth="1"/>
    <col min="4106" max="4106" width="9.7109375" customWidth="1"/>
    <col min="4109" max="4109" width="29" customWidth="1"/>
    <col min="4112" max="4112" width="13.140625" customWidth="1"/>
    <col min="4342" max="4342" width="3.7109375" customWidth="1"/>
    <col min="4343" max="4343" width="33.5703125" customWidth="1"/>
    <col min="4344" max="4348" width="11.7109375" customWidth="1"/>
    <col min="4349" max="4349" width="15" customWidth="1"/>
    <col min="4350" max="4350" width="11.7109375" customWidth="1"/>
    <col min="4351" max="4352" width="13.7109375" customWidth="1"/>
    <col min="4353" max="4353" width="11.42578125" customWidth="1"/>
    <col min="4354" max="4354" width="10" customWidth="1"/>
    <col min="4355" max="4355" width="12.28515625" customWidth="1"/>
    <col min="4356" max="4361" width="13.7109375" customWidth="1"/>
    <col min="4362" max="4362" width="9.7109375" customWidth="1"/>
    <col min="4365" max="4365" width="29" customWidth="1"/>
    <col min="4368" max="4368" width="13.140625" customWidth="1"/>
    <col min="4598" max="4598" width="3.7109375" customWidth="1"/>
    <col min="4599" max="4599" width="33.5703125" customWidth="1"/>
    <col min="4600" max="4604" width="11.7109375" customWidth="1"/>
    <col min="4605" max="4605" width="15" customWidth="1"/>
    <col min="4606" max="4606" width="11.7109375" customWidth="1"/>
    <col min="4607" max="4608" width="13.7109375" customWidth="1"/>
    <col min="4609" max="4609" width="11.42578125" customWidth="1"/>
    <col min="4610" max="4610" width="10" customWidth="1"/>
    <col min="4611" max="4611" width="12.28515625" customWidth="1"/>
    <col min="4612" max="4617" width="13.7109375" customWidth="1"/>
    <col min="4618" max="4618" width="9.7109375" customWidth="1"/>
    <col min="4621" max="4621" width="29" customWidth="1"/>
    <col min="4624" max="4624" width="13.140625" customWidth="1"/>
    <col min="4854" max="4854" width="3.7109375" customWidth="1"/>
    <col min="4855" max="4855" width="33.5703125" customWidth="1"/>
    <col min="4856" max="4860" width="11.7109375" customWidth="1"/>
    <col min="4861" max="4861" width="15" customWidth="1"/>
    <col min="4862" max="4862" width="11.7109375" customWidth="1"/>
    <col min="4863" max="4864" width="13.7109375" customWidth="1"/>
    <col min="4865" max="4865" width="11.42578125" customWidth="1"/>
    <col min="4866" max="4866" width="10" customWidth="1"/>
    <col min="4867" max="4867" width="12.28515625" customWidth="1"/>
    <col min="4868" max="4873" width="13.7109375" customWidth="1"/>
    <col min="4874" max="4874" width="9.7109375" customWidth="1"/>
    <col min="4877" max="4877" width="29" customWidth="1"/>
    <col min="4880" max="4880" width="13.140625" customWidth="1"/>
    <col min="5110" max="5110" width="3.7109375" customWidth="1"/>
    <col min="5111" max="5111" width="33.5703125" customWidth="1"/>
    <col min="5112" max="5116" width="11.7109375" customWidth="1"/>
    <col min="5117" max="5117" width="15" customWidth="1"/>
    <col min="5118" max="5118" width="11.7109375" customWidth="1"/>
    <col min="5119" max="5120" width="13.7109375" customWidth="1"/>
    <col min="5121" max="5121" width="11.42578125" customWidth="1"/>
    <col min="5122" max="5122" width="10" customWidth="1"/>
    <col min="5123" max="5123" width="12.28515625" customWidth="1"/>
    <col min="5124" max="5129" width="13.7109375" customWidth="1"/>
    <col min="5130" max="5130" width="9.7109375" customWidth="1"/>
    <col min="5133" max="5133" width="29" customWidth="1"/>
    <col min="5136" max="5136" width="13.140625" customWidth="1"/>
    <col min="5366" max="5366" width="3.7109375" customWidth="1"/>
    <col min="5367" max="5367" width="33.5703125" customWidth="1"/>
    <col min="5368" max="5372" width="11.7109375" customWidth="1"/>
    <col min="5373" max="5373" width="15" customWidth="1"/>
    <col min="5374" max="5374" width="11.7109375" customWidth="1"/>
    <col min="5375" max="5376" width="13.7109375" customWidth="1"/>
    <col min="5377" max="5377" width="11.42578125" customWidth="1"/>
    <col min="5378" max="5378" width="10" customWidth="1"/>
    <col min="5379" max="5379" width="12.28515625" customWidth="1"/>
    <col min="5380" max="5385" width="13.7109375" customWidth="1"/>
    <col min="5386" max="5386" width="9.7109375" customWidth="1"/>
    <col min="5389" max="5389" width="29" customWidth="1"/>
    <col min="5392" max="5392" width="13.140625" customWidth="1"/>
    <col min="5622" max="5622" width="3.7109375" customWidth="1"/>
    <col min="5623" max="5623" width="33.5703125" customWidth="1"/>
    <col min="5624" max="5628" width="11.7109375" customWidth="1"/>
    <col min="5629" max="5629" width="15" customWidth="1"/>
    <col min="5630" max="5630" width="11.7109375" customWidth="1"/>
    <col min="5631" max="5632" width="13.7109375" customWidth="1"/>
    <col min="5633" max="5633" width="11.42578125" customWidth="1"/>
    <col min="5634" max="5634" width="10" customWidth="1"/>
    <col min="5635" max="5635" width="12.28515625" customWidth="1"/>
    <col min="5636" max="5641" width="13.7109375" customWidth="1"/>
    <col min="5642" max="5642" width="9.7109375" customWidth="1"/>
    <col min="5645" max="5645" width="29" customWidth="1"/>
    <col min="5648" max="5648" width="13.140625" customWidth="1"/>
    <col min="5878" max="5878" width="3.7109375" customWidth="1"/>
    <col min="5879" max="5879" width="33.5703125" customWidth="1"/>
    <col min="5880" max="5884" width="11.7109375" customWidth="1"/>
    <col min="5885" max="5885" width="15" customWidth="1"/>
    <col min="5886" max="5886" width="11.7109375" customWidth="1"/>
    <col min="5887" max="5888" width="13.7109375" customWidth="1"/>
    <col min="5889" max="5889" width="11.42578125" customWidth="1"/>
    <col min="5890" max="5890" width="10" customWidth="1"/>
    <col min="5891" max="5891" width="12.28515625" customWidth="1"/>
    <col min="5892" max="5897" width="13.7109375" customWidth="1"/>
    <col min="5898" max="5898" width="9.7109375" customWidth="1"/>
    <col min="5901" max="5901" width="29" customWidth="1"/>
    <col min="5904" max="5904" width="13.140625" customWidth="1"/>
    <col min="6134" max="6134" width="3.7109375" customWidth="1"/>
    <col min="6135" max="6135" width="33.5703125" customWidth="1"/>
    <col min="6136" max="6140" width="11.7109375" customWidth="1"/>
    <col min="6141" max="6141" width="15" customWidth="1"/>
    <col min="6142" max="6142" width="11.7109375" customWidth="1"/>
    <col min="6143" max="6144" width="13.7109375" customWidth="1"/>
    <col min="6145" max="6145" width="11.42578125" customWidth="1"/>
    <col min="6146" max="6146" width="10" customWidth="1"/>
    <col min="6147" max="6147" width="12.28515625" customWidth="1"/>
    <col min="6148" max="6153" width="13.7109375" customWidth="1"/>
    <col min="6154" max="6154" width="9.7109375" customWidth="1"/>
    <col min="6157" max="6157" width="29" customWidth="1"/>
    <col min="6160" max="6160" width="13.140625" customWidth="1"/>
    <col min="6390" max="6390" width="3.7109375" customWidth="1"/>
    <col min="6391" max="6391" width="33.5703125" customWidth="1"/>
    <col min="6392" max="6396" width="11.7109375" customWidth="1"/>
    <col min="6397" max="6397" width="15" customWidth="1"/>
    <col min="6398" max="6398" width="11.7109375" customWidth="1"/>
    <col min="6399" max="6400" width="13.7109375" customWidth="1"/>
    <col min="6401" max="6401" width="11.42578125" customWidth="1"/>
    <col min="6402" max="6402" width="10" customWidth="1"/>
    <col min="6403" max="6403" width="12.28515625" customWidth="1"/>
    <col min="6404" max="6409" width="13.7109375" customWidth="1"/>
    <col min="6410" max="6410" width="9.7109375" customWidth="1"/>
    <col min="6413" max="6413" width="29" customWidth="1"/>
    <col min="6416" max="6416" width="13.140625" customWidth="1"/>
    <col min="6646" max="6646" width="3.7109375" customWidth="1"/>
    <col min="6647" max="6647" width="33.5703125" customWidth="1"/>
    <col min="6648" max="6652" width="11.7109375" customWidth="1"/>
    <col min="6653" max="6653" width="15" customWidth="1"/>
    <col min="6654" max="6654" width="11.7109375" customWidth="1"/>
    <col min="6655" max="6656" width="13.7109375" customWidth="1"/>
    <col min="6657" max="6657" width="11.42578125" customWidth="1"/>
    <col min="6658" max="6658" width="10" customWidth="1"/>
    <col min="6659" max="6659" width="12.28515625" customWidth="1"/>
    <col min="6660" max="6665" width="13.7109375" customWidth="1"/>
    <col min="6666" max="6666" width="9.7109375" customWidth="1"/>
    <col min="6669" max="6669" width="29" customWidth="1"/>
    <col min="6672" max="6672" width="13.140625" customWidth="1"/>
    <col min="6902" max="6902" width="3.7109375" customWidth="1"/>
    <col min="6903" max="6903" width="33.5703125" customWidth="1"/>
    <col min="6904" max="6908" width="11.7109375" customWidth="1"/>
    <col min="6909" max="6909" width="15" customWidth="1"/>
    <col min="6910" max="6910" width="11.7109375" customWidth="1"/>
    <col min="6911" max="6912" width="13.7109375" customWidth="1"/>
    <col min="6913" max="6913" width="11.42578125" customWidth="1"/>
    <col min="6914" max="6914" width="10" customWidth="1"/>
    <col min="6915" max="6915" width="12.28515625" customWidth="1"/>
    <col min="6916" max="6921" width="13.7109375" customWidth="1"/>
    <col min="6922" max="6922" width="9.7109375" customWidth="1"/>
    <col min="6925" max="6925" width="29" customWidth="1"/>
    <col min="6928" max="6928" width="13.140625" customWidth="1"/>
    <col min="7158" max="7158" width="3.7109375" customWidth="1"/>
    <col min="7159" max="7159" width="33.5703125" customWidth="1"/>
    <col min="7160" max="7164" width="11.7109375" customWidth="1"/>
    <col min="7165" max="7165" width="15" customWidth="1"/>
    <col min="7166" max="7166" width="11.7109375" customWidth="1"/>
    <col min="7167" max="7168" width="13.7109375" customWidth="1"/>
    <col min="7169" max="7169" width="11.42578125" customWidth="1"/>
    <col min="7170" max="7170" width="10" customWidth="1"/>
    <col min="7171" max="7171" width="12.28515625" customWidth="1"/>
    <col min="7172" max="7177" width="13.7109375" customWidth="1"/>
    <col min="7178" max="7178" width="9.7109375" customWidth="1"/>
    <col min="7181" max="7181" width="29" customWidth="1"/>
    <col min="7184" max="7184" width="13.140625" customWidth="1"/>
    <col min="7414" max="7414" width="3.7109375" customWidth="1"/>
    <col min="7415" max="7415" width="33.5703125" customWidth="1"/>
    <col min="7416" max="7420" width="11.7109375" customWidth="1"/>
    <col min="7421" max="7421" width="15" customWidth="1"/>
    <col min="7422" max="7422" width="11.7109375" customWidth="1"/>
    <col min="7423" max="7424" width="13.7109375" customWidth="1"/>
    <col min="7425" max="7425" width="11.42578125" customWidth="1"/>
    <col min="7426" max="7426" width="10" customWidth="1"/>
    <col min="7427" max="7427" width="12.28515625" customWidth="1"/>
    <col min="7428" max="7433" width="13.7109375" customWidth="1"/>
    <col min="7434" max="7434" width="9.7109375" customWidth="1"/>
    <col min="7437" max="7437" width="29" customWidth="1"/>
    <col min="7440" max="7440" width="13.140625" customWidth="1"/>
    <col min="7670" max="7670" width="3.7109375" customWidth="1"/>
    <col min="7671" max="7671" width="33.5703125" customWidth="1"/>
    <col min="7672" max="7676" width="11.7109375" customWidth="1"/>
    <col min="7677" max="7677" width="15" customWidth="1"/>
    <col min="7678" max="7678" width="11.7109375" customWidth="1"/>
    <col min="7679" max="7680" width="13.7109375" customWidth="1"/>
    <col min="7681" max="7681" width="11.42578125" customWidth="1"/>
    <col min="7682" max="7682" width="10" customWidth="1"/>
    <col min="7683" max="7683" width="12.28515625" customWidth="1"/>
    <col min="7684" max="7689" width="13.7109375" customWidth="1"/>
    <col min="7690" max="7690" width="9.7109375" customWidth="1"/>
    <col min="7693" max="7693" width="29" customWidth="1"/>
    <col min="7696" max="7696" width="13.140625" customWidth="1"/>
    <col min="7926" max="7926" width="3.7109375" customWidth="1"/>
    <col min="7927" max="7927" width="33.5703125" customWidth="1"/>
    <col min="7928" max="7932" width="11.7109375" customWidth="1"/>
    <col min="7933" max="7933" width="15" customWidth="1"/>
    <col min="7934" max="7934" width="11.7109375" customWidth="1"/>
    <col min="7935" max="7936" width="13.7109375" customWidth="1"/>
    <col min="7937" max="7937" width="11.42578125" customWidth="1"/>
    <col min="7938" max="7938" width="10" customWidth="1"/>
    <col min="7939" max="7939" width="12.28515625" customWidth="1"/>
    <col min="7940" max="7945" width="13.7109375" customWidth="1"/>
    <col min="7946" max="7946" width="9.7109375" customWidth="1"/>
    <col min="7949" max="7949" width="29" customWidth="1"/>
    <col min="7952" max="7952" width="13.140625" customWidth="1"/>
    <col min="8182" max="8182" width="3.7109375" customWidth="1"/>
    <col min="8183" max="8183" width="33.5703125" customWidth="1"/>
    <col min="8184" max="8188" width="11.7109375" customWidth="1"/>
    <col min="8189" max="8189" width="15" customWidth="1"/>
    <col min="8190" max="8190" width="11.7109375" customWidth="1"/>
    <col min="8191" max="8192" width="13.7109375" customWidth="1"/>
    <col min="8193" max="8193" width="11.42578125" customWidth="1"/>
    <col min="8194" max="8194" width="10" customWidth="1"/>
    <col min="8195" max="8195" width="12.28515625" customWidth="1"/>
    <col min="8196" max="8201" width="13.7109375" customWidth="1"/>
    <col min="8202" max="8202" width="9.7109375" customWidth="1"/>
    <col min="8205" max="8205" width="29" customWidth="1"/>
    <col min="8208" max="8208" width="13.140625" customWidth="1"/>
    <col min="8438" max="8438" width="3.7109375" customWidth="1"/>
    <col min="8439" max="8439" width="33.5703125" customWidth="1"/>
    <col min="8440" max="8444" width="11.7109375" customWidth="1"/>
    <col min="8445" max="8445" width="15" customWidth="1"/>
    <col min="8446" max="8446" width="11.7109375" customWidth="1"/>
    <col min="8447" max="8448" width="13.7109375" customWidth="1"/>
    <col min="8449" max="8449" width="11.42578125" customWidth="1"/>
    <col min="8450" max="8450" width="10" customWidth="1"/>
    <col min="8451" max="8451" width="12.28515625" customWidth="1"/>
    <col min="8452" max="8457" width="13.7109375" customWidth="1"/>
    <col min="8458" max="8458" width="9.7109375" customWidth="1"/>
    <col min="8461" max="8461" width="29" customWidth="1"/>
    <col min="8464" max="8464" width="13.140625" customWidth="1"/>
    <col min="8694" max="8694" width="3.7109375" customWidth="1"/>
    <col min="8695" max="8695" width="33.5703125" customWidth="1"/>
    <col min="8696" max="8700" width="11.7109375" customWidth="1"/>
    <col min="8701" max="8701" width="15" customWidth="1"/>
    <col min="8702" max="8702" width="11.7109375" customWidth="1"/>
    <col min="8703" max="8704" width="13.7109375" customWidth="1"/>
    <col min="8705" max="8705" width="11.42578125" customWidth="1"/>
    <col min="8706" max="8706" width="10" customWidth="1"/>
    <col min="8707" max="8707" width="12.28515625" customWidth="1"/>
    <col min="8708" max="8713" width="13.7109375" customWidth="1"/>
    <col min="8714" max="8714" width="9.7109375" customWidth="1"/>
    <col min="8717" max="8717" width="29" customWidth="1"/>
    <col min="8720" max="8720" width="13.140625" customWidth="1"/>
    <col min="8950" max="8950" width="3.7109375" customWidth="1"/>
    <col min="8951" max="8951" width="33.5703125" customWidth="1"/>
    <col min="8952" max="8956" width="11.7109375" customWidth="1"/>
    <col min="8957" max="8957" width="15" customWidth="1"/>
    <col min="8958" max="8958" width="11.7109375" customWidth="1"/>
    <col min="8959" max="8960" width="13.7109375" customWidth="1"/>
    <col min="8961" max="8961" width="11.42578125" customWidth="1"/>
    <col min="8962" max="8962" width="10" customWidth="1"/>
    <col min="8963" max="8963" width="12.28515625" customWidth="1"/>
    <col min="8964" max="8969" width="13.7109375" customWidth="1"/>
    <col min="8970" max="8970" width="9.7109375" customWidth="1"/>
    <col min="8973" max="8973" width="29" customWidth="1"/>
    <col min="8976" max="8976" width="13.140625" customWidth="1"/>
    <col min="9206" max="9206" width="3.7109375" customWidth="1"/>
    <col min="9207" max="9207" width="33.5703125" customWidth="1"/>
    <col min="9208" max="9212" width="11.7109375" customWidth="1"/>
    <col min="9213" max="9213" width="15" customWidth="1"/>
    <col min="9214" max="9214" width="11.7109375" customWidth="1"/>
    <col min="9215" max="9216" width="13.7109375" customWidth="1"/>
    <col min="9217" max="9217" width="11.42578125" customWidth="1"/>
    <col min="9218" max="9218" width="10" customWidth="1"/>
    <col min="9219" max="9219" width="12.28515625" customWidth="1"/>
    <col min="9220" max="9225" width="13.7109375" customWidth="1"/>
    <col min="9226" max="9226" width="9.7109375" customWidth="1"/>
    <col min="9229" max="9229" width="29" customWidth="1"/>
    <col min="9232" max="9232" width="13.140625" customWidth="1"/>
    <col min="9462" max="9462" width="3.7109375" customWidth="1"/>
    <col min="9463" max="9463" width="33.5703125" customWidth="1"/>
    <col min="9464" max="9468" width="11.7109375" customWidth="1"/>
    <col min="9469" max="9469" width="15" customWidth="1"/>
    <col min="9470" max="9470" width="11.7109375" customWidth="1"/>
    <col min="9471" max="9472" width="13.7109375" customWidth="1"/>
    <col min="9473" max="9473" width="11.42578125" customWidth="1"/>
    <col min="9474" max="9474" width="10" customWidth="1"/>
    <col min="9475" max="9475" width="12.28515625" customWidth="1"/>
    <col min="9476" max="9481" width="13.7109375" customWidth="1"/>
    <col min="9482" max="9482" width="9.7109375" customWidth="1"/>
    <col min="9485" max="9485" width="29" customWidth="1"/>
    <col min="9488" max="9488" width="13.140625" customWidth="1"/>
    <col min="9718" max="9718" width="3.7109375" customWidth="1"/>
    <col min="9719" max="9719" width="33.5703125" customWidth="1"/>
    <col min="9720" max="9724" width="11.7109375" customWidth="1"/>
    <col min="9725" max="9725" width="15" customWidth="1"/>
    <col min="9726" max="9726" width="11.7109375" customWidth="1"/>
    <col min="9727" max="9728" width="13.7109375" customWidth="1"/>
    <col min="9729" max="9729" width="11.42578125" customWidth="1"/>
    <col min="9730" max="9730" width="10" customWidth="1"/>
    <col min="9731" max="9731" width="12.28515625" customWidth="1"/>
    <col min="9732" max="9737" width="13.7109375" customWidth="1"/>
    <col min="9738" max="9738" width="9.7109375" customWidth="1"/>
    <col min="9741" max="9741" width="29" customWidth="1"/>
    <col min="9744" max="9744" width="13.140625" customWidth="1"/>
    <col min="9974" max="9974" width="3.7109375" customWidth="1"/>
    <col min="9975" max="9975" width="33.5703125" customWidth="1"/>
    <col min="9976" max="9980" width="11.7109375" customWidth="1"/>
    <col min="9981" max="9981" width="15" customWidth="1"/>
    <col min="9982" max="9982" width="11.7109375" customWidth="1"/>
    <col min="9983" max="9984" width="13.7109375" customWidth="1"/>
    <col min="9985" max="9985" width="11.42578125" customWidth="1"/>
    <col min="9986" max="9986" width="10" customWidth="1"/>
    <col min="9987" max="9987" width="12.28515625" customWidth="1"/>
    <col min="9988" max="9993" width="13.7109375" customWidth="1"/>
    <col min="9994" max="9994" width="9.7109375" customWidth="1"/>
    <col min="9997" max="9997" width="29" customWidth="1"/>
    <col min="10000" max="10000" width="13.140625" customWidth="1"/>
    <col min="10230" max="10230" width="3.7109375" customWidth="1"/>
    <col min="10231" max="10231" width="33.5703125" customWidth="1"/>
    <col min="10232" max="10236" width="11.7109375" customWidth="1"/>
    <col min="10237" max="10237" width="15" customWidth="1"/>
    <col min="10238" max="10238" width="11.7109375" customWidth="1"/>
    <col min="10239" max="10240" width="13.7109375" customWidth="1"/>
    <col min="10241" max="10241" width="11.42578125" customWidth="1"/>
    <col min="10242" max="10242" width="10" customWidth="1"/>
    <col min="10243" max="10243" width="12.28515625" customWidth="1"/>
    <col min="10244" max="10249" width="13.7109375" customWidth="1"/>
    <col min="10250" max="10250" width="9.7109375" customWidth="1"/>
    <col min="10253" max="10253" width="29" customWidth="1"/>
    <col min="10256" max="10256" width="13.140625" customWidth="1"/>
    <col min="10486" max="10486" width="3.7109375" customWidth="1"/>
    <col min="10487" max="10487" width="33.5703125" customWidth="1"/>
    <col min="10488" max="10492" width="11.7109375" customWidth="1"/>
    <col min="10493" max="10493" width="15" customWidth="1"/>
    <col min="10494" max="10494" width="11.7109375" customWidth="1"/>
    <col min="10495" max="10496" width="13.7109375" customWidth="1"/>
    <col min="10497" max="10497" width="11.42578125" customWidth="1"/>
    <col min="10498" max="10498" width="10" customWidth="1"/>
    <col min="10499" max="10499" width="12.28515625" customWidth="1"/>
    <col min="10500" max="10505" width="13.7109375" customWidth="1"/>
    <col min="10506" max="10506" width="9.7109375" customWidth="1"/>
    <col min="10509" max="10509" width="29" customWidth="1"/>
    <col min="10512" max="10512" width="13.140625" customWidth="1"/>
    <col min="10742" max="10742" width="3.7109375" customWidth="1"/>
    <col min="10743" max="10743" width="33.5703125" customWidth="1"/>
    <col min="10744" max="10748" width="11.7109375" customWidth="1"/>
    <col min="10749" max="10749" width="15" customWidth="1"/>
    <col min="10750" max="10750" width="11.7109375" customWidth="1"/>
    <col min="10751" max="10752" width="13.7109375" customWidth="1"/>
    <col min="10753" max="10753" width="11.42578125" customWidth="1"/>
    <col min="10754" max="10754" width="10" customWidth="1"/>
    <col min="10755" max="10755" width="12.28515625" customWidth="1"/>
    <col min="10756" max="10761" width="13.7109375" customWidth="1"/>
    <col min="10762" max="10762" width="9.7109375" customWidth="1"/>
    <col min="10765" max="10765" width="29" customWidth="1"/>
    <col min="10768" max="10768" width="13.140625" customWidth="1"/>
    <col min="10998" max="10998" width="3.7109375" customWidth="1"/>
    <col min="10999" max="10999" width="33.5703125" customWidth="1"/>
    <col min="11000" max="11004" width="11.7109375" customWidth="1"/>
    <col min="11005" max="11005" width="15" customWidth="1"/>
    <col min="11006" max="11006" width="11.7109375" customWidth="1"/>
    <col min="11007" max="11008" width="13.7109375" customWidth="1"/>
    <col min="11009" max="11009" width="11.42578125" customWidth="1"/>
    <col min="11010" max="11010" width="10" customWidth="1"/>
    <col min="11011" max="11011" width="12.28515625" customWidth="1"/>
    <col min="11012" max="11017" width="13.7109375" customWidth="1"/>
    <col min="11018" max="11018" width="9.7109375" customWidth="1"/>
    <col min="11021" max="11021" width="29" customWidth="1"/>
    <col min="11024" max="11024" width="13.140625" customWidth="1"/>
    <col min="11254" max="11254" width="3.7109375" customWidth="1"/>
    <col min="11255" max="11255" width="33.5703125" customWidth="1"/>
    <col min="11256" max="11260" width="11.7109375" customWidth="1"/>
    <col min="11261" max="11261" width="15" customWidth="1"/>
    <col min="11262" max="11262" width="11.7109375" customWidth="1"/>
    <col min="11263" max="11264" width="13.7109375" customWidth="1"/>
    <col min="11265" max="11265" width="11.42578125" customWidth="1"/>
    <col min="11266" max="11266" width="10" customWidth="1"/>
    <col min="11267" max="11267" width="12.28515625" customWidth="1"/>
    <col min="11268" max="11273" width="13.7109375" customWidth="1"/>
    <col min="11274" max="11274" width="9.7109375" customWidth="1"/>
    <col min="11277" max="11277" width="29" customWidth="1"/>
    <col min="11280" max="11280" width="13.140625" customWidth="1"/>
    <col min="11510" max="11510" width="3.7109375" customWidth="1"/>
    <col min="11511" max="11511" width="33.5703125" customWidth="1"/>
    <col min="11512" max="11516" width="11.7109375" customWidth="1"/>
    <col min="11517" max="11517" width="15" customWidth="1"/>
    <col min="11518" max="11518" width="11.7109375" customWidth="1"/>
    <col min="11519" max="11520" width="13.7109375" customWidth="1"/>
    <col min="11521" max="11521" width="11.42578125" customWidth="1"/>
    <col min="11522" max="11522" width="10" customWidth="1"/>
    <col min="11523" max="11523" width="12.28515625" customWidth="1"/>
    <col min="11524" max="11529" width="13.7109375" customWidth="1"/>
    <col min="11530" max="11530" width="9.7109375" customWidth="1"/>
    <col min="11533" max="11533" width="29" customWidth="1"/>
    <col min="11536" max="11536" width="13.140625" customWidth="1"/>
    <col min="11766" max="11766" width="3.7109375" customWidth="1"/>
    <col min="11767" max="11767" width="33.5703125" customWidth="1"/>
    <col min="11768" max="11772" width="11.7109375" customWidth="1"/>
    <col min="11773" max="11773" width="15" customWidth="1"/>
    <col min="11774" max="11774" width="11.7109375" customWidth="1"/>
    <col min="11775" max="11776" width="13.7109375" customWidth="1"/>
    <col min="11777" max="11777" width="11.42578125" customWidth="1"/>
    <col min="11778" max="11778" width="10" customWidth="1"/>
    <col min="11779" max="11779" width="12.28515625" customWidth="1"/>
    <col min="11780" max="11785" width="13.7109375" customWidth="1"/>
    <col min="11786" max="11786" width="9.7109375" customWidth="1"/>
    <col min="11789" max="11789" width="29" customWidth="1"/>
    <col min="11792" max="11792" width="13.140625" customWidth="1"/>
    <col min="12022" max="12022" width="3.7109375" customWidth="1"/>
    <col min="12023" max="12023" width="33.5703125" customWidth="1"/>
    <col min="12024" max="12028" width="11.7109375" customWidth="1"/>
    <col min="12029" max="12029" width="15" customWidth="1"/>
    <col min="12030" max="12030" width="11.7109375" customWidth="1"/>
    <col min="12031" max="12032" width="13.7109375" customWidth="1"/>
    <col min="12033" max="12033" width="11.42578125" customWidth="1"/>
    <col min="12034" max="12034" width="10" customWidth="1"/>
    <col min="12035" max="12035" width="12.28515625" customWidth="1"/>
    <col min="12036" max="12041" width="13.7109375" customWidth="1"/>
    <col min="12042" max="12042" width="9.7109375" customWidth="1"/>
    <col min="12045" max="12045" width="29" customWidth="1"/>
    <col min="12048" max="12048" width="13.140625" customWidth="1"/>
    <col min="12278" max="12278" width="3.7109375" customWidth="1"/>
    <col min="12279" max="12279" width="33.5703125" customWidth="1"/>
    <col min="12280" max="12284" width="11.7109375" customWidth="1"/>
    <col min="12285" max="12285" width="15" customWidth="1"/>
    <col min="12286" max="12286" width="11.7109375" customWidth="1"/>
    <col min="12287" max="12288" width="13.7109375" customWidth="1"/>
    <col min="12289" max="12289" width="11.42578125" customWidth="1"/>
    <col min="12290" max="12290" width="10" customWidth="1"/>
    <col min="12291" max="12291" width="12.28515625" customWidth="1"/>
    <col min="12292" max="12297" width="13.7109375" customWidth="1"/>
    <col min="12298" max="12298" width="9.7109375" customWidth="1"/>
    <col min="12301" max="12301" width="29" customWidth="1"/>
    <col min="12304" max="12304" width="13.140625" customWidth="1"/>
    <col min="12534" max="12534" width="3.7109375" customWidth="1"/>
    <col min="12535" max="12535" width="33.5703125" customWidth="1"/>
    <col min="12536" max="12540" width="11.7109375" customWidth="1"/>
    <col min="12541" max="12541" width="15" customWidth="1"/>
    <col min="12542" max="12542" width="11.7109375" customWidth="1"/>
    <col min="12543" max="12544" width="13.7109375" customWidth="1"/>
    <col min="12545" max="12545" width="11.42578125" customWidth="1"/>
    <col min="12546" max="12546" width="10" customWidth="1"/>
    <col min="12547" max="12547" width="12.28515625" customWidth="1"/>
    <col min="12548" max="12553" width="13.7109375" customWidth="1"/>
    <col min="12554" max="12554" width="9.7109375" customWidth="1"/>
    <col min="12557" max="12557" width="29" customWidth="1"/>
    <col min="12560" max="12560" width="13.140625" customWidth="1"/>
    <col min="12790" max="12790" width="3.7109375" customWidth="1"/>
    <col min="12791" max="12791" width="33.5703125" customWidth="1"/>
    <col min="12792" max="12796" width="11.7109375" customWidth="1"/>
    <col min="12797" max="12797" width="15" customWidth="1"/>
    <col min="12798" max="12798" width="11.7109375" customWidth="1"/>
    <col min="12799" max="12800" width="13.7109375" customWidth="1"/>
    <col min="12801" max="12801" width="11.42578125" customWidth="1"/>
    <col min="12802" max="12802" width="10" customWidth="1"/>
    <col min="12803" max="12803" width="12.28515625" customWidth="1"/>
    <col min="12804" max="12809" width="13.7109375" customWidth="1"/>
    <col min="12810" max="12810" width="9.7109375" customWidth="1"/>
    <col min="12813" max="12813" width="29" customWidth="1"/>
    <col min="12816" max="12816" width="13.140625" customWidth="1"/>
    <col min="13046" max="13046" width="3.7109375" customWidth="1"/>
    <col min="13047" max="13047" width="33.5703125" customWidth="1"/>
    <col min="13048" max="13052" width="11.7109375" customWidth="1"/>
    <col min="13053" max="13053" width="15" customWidth="1"/>
    <col min="13054" max="13054" width="11.7109375" customWidth="1"/>
    <col min="13055" max="13056" width="13.7109375" customWidth="1"/>
    <col min="13057" max="13057" width="11.42578125" customWidth="1"/>
    <col min="13058" max="13058" width="10" customWidth="1"/>
    <col min="13059" max="13059" width="12.28515625" customWidth="1"/>
    <col min="13060" max="13065" width="13.7109375" customWidth="1"/>
    <col min="13066" max="13066" width="9.7109375" customWidth="1"/>
    <col min="13069" max="13069" width="29" customWidth="1"/>
    <col min="13072" max="13072" width="13.140625" customWidth="1"/>
    <col min="13302" max="13302" width="3.7109375" customWidth="1"/>
    <col min="13303" max="13303" width="33.5703125" customWidth="1"/>
    <col min="13304" max="13308" width="11.7109375" customWidth="1"/>
    <col min="13309" max="13309" width="15" customWidth="1"/>
    <col min="13310" max="13310" width="11.7109375" customWidth="1"/>
    <col min="13311" max="13312" width="13.7109375" customWidth="1"/>
    <col min="13313" max="13313" width="11.42578125" customWidth="1"/>
    <col min="13314" max="13314" width="10" customWidth="1"/>
    <col min="13315" max="13315" width="12.28515625" customWidth="1"/>
    <col min="13316" max="13321" width="13.7109375" customWidth="1"/>
    <col min="13322" max="13322" width="9.7109375" customWidth="1"/>
    <col min="13325" max="13325" width="29" customWidth="1"/>
    <col min="13328" max="13328" width="13.140625" customWidth="1"/>
    <col min="13558" max="13558" width="3.7109375" customWidth="1"/>
    <col min="13559" max="13559" width="33.5703125" customWidth="1"/>
    <col min="13560" max="13564" width="11.7109375" customWidth="1"/>
    <col min="13565" max="13565" width="15" customWidth="1"/>
    <col min="13566" max="13566" width="11.7109375" customWidth="1"/>
    <col min="13567" max="13568" width="13.7109375" customWidth="1"/>
    <col min="13569" max="13569" width="11.42578125" customWidth="1"/>
    <col min="13570" max="13570" width="10" customWidth="1"/>
    <col min="13571" max="13571" width="12.28515625" customWidth="1"/>
    <col min="13572" max="13577" width="13.7109375" customWidth="1"/>
    <col min="13578" max="13578" width="9.7109375" customWidth="1"/>
    <col min="13581" max="13581" width="29" customWidth="1"/>
    <col min="13584" max="13584" width="13.140625" customWidth="1"/>
    <col min="13814" max="13814" width="3.7109375" customWidth="1"/>
    <col min="13815" max="13815" width="33.5703125" customWidth="1"/>
    <col min="13816" max="13820" width="11.7109375" customWidth="1"/>
    <col min="13821" max="13821" width="15" customWidth="1"/>
    <col min="13822" max="13822" width="11.7109375" customWidth="1"/>
    <col min="13823" max="13824" width="13.7109375" customWidth="1"/>
    <col min="13825" max="13825" width="11.42578125" customWidth="1"/>
    <col min="13826" max="13826" width="10" customWidth="1"/>
    <col min="13827" max="13827" width="12.28515625" customWidth="1"/>
    <col min="13828" max="13833" width="13.7109375" customWidth="1"/>
    <col min="13834" max="13834" width="9.7109375" customWidth="1"/>
    <col min="13837" max="13837" width="29" customWidth="1"/>
    <col min="13840" max="13840" width="13.140625" customWidth="1"/>
    <col min="14070" max="14070" width="3.7109375" customWidth="1"/>
    <col min="14071" max="14071" width="33.5703125" customWidth="1"/>
    <col min="14072" max="14076" width="11.7109375" customWidth="1"/>
    <col min="14077" max="14077" width="15" customWidth="1"/>
    <col min="14078" max="14078" width="11.7109375" customWidth="1"/>
    <col min="14079" max="14080" width="13.7109375" customWidth="1"/>
    <col min="14081" max="14081" width="11.42578125" customWidth="1"/>
    <col min="14082" max="14082" width="10" customWidth="1"/>
    <col min="14083" max="14083" width="12.28515625" customWidth="1"/>
    <col min="14084" max="14089" width="13.7109375" customWidth="1"/>
    <col min="14090" max="14090" width="9.7109375" customWidth="1"/>
    <col min="14093" max="14093" width="29" customWidth="1"/>
    <col min="14096" max="14096" width="13.140625" customWidth="1"/>
    <col min="14326" max="14326" width="3.7109375" customWidth="1"/>
    <col min="14327" max="14327" width="33.5703125" customWidth="1"/>
    <col min="14328" max="14332" width="11.7109375" customWidth="1"/>
    <col min="14333" max="14333" width="15" customWidth="1"/>
    <col min="14334" max="14334" width="11.7109375" customWidth="1"/>
    <col min="14335" max="14336" width="13.7109375" customWidth="1"/>
    <col min="14337" max="14337" width="11.42578125" customWidth="1"/>
    <col min="14338" max="14338" width="10" customWidth="1"/>
    <col min="14339" max="14339" width="12.28515625" customWidth="1"/>
    <col min="14340" max="14345" width="13.7109375" customWidth="1"/>
    <col min="14346" max="14346" width="9.7109375" customWidth="1"/>
    <col min="14349" max="14349" width="29" customWidth="1"/>
    <col min="14352" max="14352" width="13.140625" customWidth="1"/>
    <col min="14582" max="14582" width="3.7109375" customWidth="1"/>
    <col min="14583" max="14583" width="33.5703125" customWidth="1"/>
    <col min="14584" max="14588" width="11.7109375" customWidth="1"/>
    <col min="14589" max="14589" width="15" customWidth="1"/>
    <col min="14590" max="14590" width="11.7109375" customWidth="1"/>
    <col min="14591" max="14592" width="13.7109375" customWidth="1"/>
    <col min="14593" max="14593" width="11.42578125" customWidth="1"/>
    <col min="14594" max="14594" width="10" customWidth="1"/>
    <col min="14595" max="14595" width="12.28515625" customWidth="1"/>
    <col min="14596" max="14601" width="13.7109375" customWidth="1"/>
    <col min="14602" max="14602" width="9.7109375" customWidth="1"/>
    <col min="14605" max="14605" width="29" customWidth="1"/>
    <col min="14608" max="14608" width="13.140625" customWidth="1"/>
    <col min="14838" max="14838" width="3.7109375" customWidth="1"/>
    <col min="14839" max="14839" width="33.5703125" customWidth="1"/>
    <col min="14840" max="14844" width="11.7109375" customWidth="1"/>
    <col min="14845" max="14845" width="15" customWidth="1"/>
    <col min="14846" max="14846" width="11.7109375" customWidth="1"/>
    <col min="14847" max="14848" width="13.7109375" customWidth="1"/>
    <col min="14849" max="14849" width="11.42578125" customWidth="1"/>
    <col min="14850" max="14850" width="10" customWidth="1"/>
    <col min="14851" max="14851" width="12.28515625" customWidth="1"/>
    <col min="14852" max="14857" width="13.7109375" customWidth="1"/>
    <col min="14858" max="14858" width="9.7109375" customWidth="1"/>
    <col min="14861" max="14861" width="29" customWidth="1"/>
    <col min="14864" max="14864" width="13.140625" customWidth="1"/>
    <col min="15094" max="15094" width="3.7109375" customWidth="1"/>
    <col min="15095" max="15095" width="33.5703125" customWidth="1"/>
    <col min="15096" max="15100" width="11.7109375" customWidth="1"/>
    <col min="15101" max="15101" width="15" customWidth="1"/>
    <col min="15102" max="15102" width="11.7109375" customWidth="1"/>
    <col min="15103" max="15104" width="13.7109375" customWidth="1"/>
    <col min="15105" max="15105" width="11.42578125" customWidth="1"/>
    <col min="15106" max="15106" width="10" customWidth="1"/>
    <col min="15107" max="15107" width="12.28515625" customWidth="1"/>
    <col min="15108" max="15113" width="13.7109375" customWidth="1"/>
    <col min="15114" max="15114" width="9.7109375" customWidth="1"/>
    <col min="15117" max="15117" width="29" customWidth="1"/>
    <col min="15120" max="15120" width="13.140625" customWidth="1"/>
    <col min="15350" max="15350" width="3.7109375" customWidth="1"/>
    <col min="15351" max="15351" width="33.5703125" customWidth="1"/>
    <col min="15352" max="15356" width="11.7109375" customWidth="1"/>
    <col min="15357" max="15357" width="15" customWidth="1"/>
    <col min="15358" max="15358" width="11.7109375" customWidth="1"/>
    <col min="15359" max="15360" width="13.7109375" customWidth="1"/>
    <col min="15361" max="15361" width="11.42578125" customWidth="1"/>
    <col min="15362" max="15362" width="10" customWidth="1"/>
    <col min="15363" max="15363" width="12.28515625" customWidth="1"/>
    <col min="15364" max="15369" width="13.7109375" customWidth="1"/>
    <col min="15370" max="15370" width="9.7109375" customWidth="1"/>
    <col min="15373" max="15373" width="29" customWidth="1"/>
    <col min="15376" max="15376" width="13.140625" customWidth="1"/>
    <col min="15606" max="15606" width="3.7109375" customWidth="1"/>
    <col min="15607" max="15607" width="33.5703125" customWidth="1"/>
    <col min="15608" max="15612" width="11.7109375" customWidth="1"/>
    <col min="15613" max="15613" width="15" customWidth="1"/>
    <col min="15614" max="15614" width="11.7109375" customWidth="1"/>
    <col min="15615" max="15616" width="13.7109375" customWidth="1"/>
    <col min="15617" max="15617" width="11.42578125" customWidth="1"/>
    <col min="15618" max="15618" width="10" customWidth="1"/>
    <col min="15619" max="15619" width="12.28515625" customWidth="1"/>
    <col min="15620" max="15625" width="13.7109375" customWidth="1"/>
    <col min="15626" max="15626" width="9.7109375" customWidth="1"/>
    <col min="15629" max="15629" width="29" customWidth="1"/>
    <col min="15632" max="15632" width="13.140625" customWidth="1"/>
    <col min="15862" max="15862" width="3.7109375" customWidth="1"/>
    <col min="15863" max="15863" width="33.5703125" customWidth="1"/>
    <col min="15864" max="15868" width="11.7109375" customWidth="1"/>
    <col min="15869" max="15869" width="15" customWidth="1"/>
    <col min="15870" max="15870" width="11.7109375" customWidth="1"/>
    <col min="15871" max="15872" width="13.7109375" customWidth="1"/>
    <col min="15873" max="15873" width="11.42578125" customWidth="1"/>
    <col min="15874" max="15874" width="10" customWidth="1"/>
    <col min="15875" max="15875" width="12.28515625" customWidth="1"/>
    <col min="15876" max="15881" width="13.7109375" customWidth="1"/>
    <col min="15882" max="15882" width="9.7109375" customWidth="1"/>
    <col min="15885" max="15885" width="29" customWidth="1"/>
    <col min="15888" max="15888" width="13.140625" customWidth="1"/>
    <col min="16118" max="16118" width="3.7109375" customWidth="1"/>
    <col min="16119" max="16119" width="33.5703125" customWidth="1"/>
    <col min="16120" max="16124" width="11.7109375" customWidth="1"/>
    <col min="16125" max="16125" width="15" customWidth="1"/>
    <col min="16126" max="16126" width="11.7109375" customWidth="1"/>
    <col min="16127" max="16128" width="13.7109375" customWidth="1"/>
    <col min="16129" max="16129" width="11.42578125" customWidth="1"/>
    <col min="16130" max="16130" width="10" customWidth="1"/>
    <col min="16131" max="16131" width="12.28515625" customWidth="1"/>
    <col min="16132" max="16137" width="13.7109375" customWidth="1"/>
    <col min="16138" max="16138" width="9.7109375" customWidth="1"/>
    <col min="16141" max="16141" width="29" customWidth="1"/>
    <col min="16144" max="16144" width="13.140625" customWidth="1"/>
  </cols>
  <sheetData>
    <row r="1" spans="2:16" ht="15.75" x14ac:dyDescent="0.25">
      <c r="B1" s="201" t="s">
        <v>85</v>
      </c>
      <c r="C1" s="201"/>
      <c r="D1" s="201"/>
      <c r="E1" s="201"/>
      <c r="F1" s="201"/>
      <c r="G1" s="201"/>
      <c r="H1" s="201"/>
      <c r="I1" s="201"/>
      <c r="J1" s="201"/>
    </row>
    <row r="2" spans="2:16" ht="15.75" x14ac:dyDescent="0.25">
      <c r="B2" s="250" t="s">
        <v>158</v>
      </c>
      <c r="C2" s="250"/>
      <c r="D2" s="250"/>
      <c r="E2" s="250"/>
      <c r="F2" s="250"/>
      <c r="G2" s="250"/>
      <c r="H2" s="250"/>
      <c r="I2" s="250"/>
      <c r="J2" s="250"/>
    </row>
    <row r="3" spans="2:16" ht="21" customHeight="1" x14ac:dyDescent="0.25">
      <c r="B3" s="203" t="s">
        <v>75</v>
      </c>
      <c r="C3" s="203"/>
      <c r="D3" s="203"/>
      <c r="E3" s="203"/>
      <c r="F3" s="203"/>
      <c r="G3" s="203"/>
      <c r="H3" s="203"/>
      <c r="I3" s="203"/>
      <c r="J3" s="203"/>
    </row>
    <row r="5" spans="2:16" x14ac:dyDescent="0.25">
      <c r="B5" s="1" t="s">
        <v>6</v>
      </c>
      <c r="C5" s="234"/>
      <c r="D5" s="235"/>
      <c r="E5" s="235"/>
      <c r="F5" s="236"/>
      <c r="G5" s="42"/>
      <c r="H5" s="42"/>
      <c r="I5" s="42"/>
      <c r="J5" s="112"/>
    </row>
    <row r="6" spans="2:16" ht="15" customHeight="1" x14ac:dyDescent="0.25">
      <c r="B6" s="3"/>
    </row>
    <row r="7" spans="2:16" ht="3" customHeight="1" x14ac:dyDescent="0.25">
      <c r="B7" s="3"/>
    </row>
    <row r="8" spans="2:16" x14ac:dyDescent="0.25">
      <c r="B8" s="1"/>
      <c r="C8" s="1" t="s">
        <v>4</v>
      </c>
      <c r="D8" s="37"/>
      <c r="G8" s="1" t="s">
        <v>7</v>
      </c>
      <c r="H8" s="37"/>
    </row>
    <row r="9" spans="2:16" x14ac:dyDescent="0.25">
      <c r="B9" s="3"/>
      <c r="C9" s="3"/>
      <c r="E9" s="3"/>
      <c r="G9" s="3"/>
      <c r="H9" s="3"/>
      <c r="I9" s="3"/>
      <c r="M9" s="17"/>
      <c r="N9" s="17"/>
      <c r="O9" s="17"/>
      <c r="P9" s="17"/>
    </row>
    <row r="10" spans="2:16" ht="15.75" thickBot="1" x14ac:dyDescent="0.3">
      <c r="B10" s="2"/>
      <c r="C10" s="2"/>
      <c r="D10" s="2"/>
      <c r="E10" s="2"/>
      <c r="F10" s="2"/>
      <c r="G10" s="2"/>
      <c r="H10" s="2"/>
      <c r="I10" s="2"/>
      <c r="J10" s="2"/>
    </row>
    <row r="11" spans="2:16" ht="15" customHeight="1" thickTop="1" thickBot="1" x14ac:dyDescent="0.3"/>
    <row r="12" spans="2:16" ht="34.5" thickBot="1" x14ac:dyDescent="0.3">
      <c r="B12" s="43" t="s">
        <v>76</v>
      </c>
      <c r="C12" s="44" t="s">
        <v>147</v>
      </c>
      <c r="D12" s="44" t="s">
        <v>77</v>
      </c>
      <c r="E12" s="251" t="s">
        <v>105</v>
      </c>
      <c r="F12" s="252"/>
      <c r="G12" s="252"/>
      <c r="H12" s="252"/>
      <c r="I12" s="253"/>
      <c r="J12" s="114" t="s">
        <v>106</v>
      </c>
    </row>
    <row r="13" spans="2:16" x14ac:dyDescent="0.25">
      <c r="B13" s="100"/>
      <c r="C13" s="102"/>
      <c r="D13" s="102"/>
      <c r="E13" s="247">
        <v>0</v>
      </c>
      <c r="F13" s="247"/>
      <c r="G13" s="247"/>
      <c r="H13" s="247"/>
      <c r="I13" s="247"/>
      <c r="J13" s="115">
        <v>0</v>
      </c>
    </row>
    <row r="14" spans="2:16" x14ac:dyDescent="0.25">
      <c r="B14" s="103"/>
      <c r="C14" s="104"/>
      <c r="D14" s="104"/>
      <c r="E14" s="247">
        <v>0</v>
      </c>
      <c r="F14" s="247"/>
      <c r="G14" s="247"/>
      <c r="H14" s="247"/>
      <c r="I14" s="247"/>
      <c r="J14" s="115">
        <v>0</v>
      </c>
    </row>
    <row r="15" spans="2:16" x14ac:dyDescent="0.25">
      <c r="B15" s="103"/>
      <c r="C15" s="104"/>
      <c r="D15" s="104"/>
      <c r="E15" s="247">
        <v>0</v>
      </c>
      <c r="F15" s="247"/>
      <c r="G15" s="247"/>
      <c r="H15" s="247"/>
      <c r="I15" s="247"/>
      <c r="J15" s="115">
        <v>0</v>
      </c>
    </row>
    <row r="16" spans="2:16" x14ac:dyDescent="0.25">
      <c r="B16" s="103"/>
      <c r="C16" s="104"/>
      <c r="D16" s="104"/>
      <c r="E16" s="247">
        <v>0</v>
      </c>
      <c r="F16" s="247"/>
      <c r="G16" s="247"/>
      <c r="H16" s="247"/>
      <c r="I16" s="247"/>
      <c r="J16" s="115">
        <v>0</v>
      </c>
    </row>
    <row r="17" spans="2:10" x14ac:dyDescent="0.25">
      <c r="B17" s="103"/>
      <c r="C17" s="104"/>
      <c r="D17" s="104"/>
      <c r="E17" s="247">
        <v>0</v>
      </c>
      <c r="F17" s="247"/>
      <c r="G17" s="247"/>
      <c r="H17" s="247"/>
      <c r="I17" s="247"/>
      <c r="J17" s="115">
        <v>0</v>
      </c>
    </row>
    <row r="18" spans="2:10" x14ac:dyDescent="0.25">
      <c r="B18" s="103"/>
      <c r="C18" s="104"/>
      <c r="D18" s="104"/>
      <c r="E18" s="247">
        <v>0</v>
      </c>
      <c r="F18" s="247"/>
      <c r="G18" s="247"/>
      <c r="H18" s="247"/>
      <c r="I18" s="247"/>
      <c r="J18" s="115">
        <v>0</v>
      </c>
    </row>
    <row r="19" spans="2:10" x14ac:dyDescent="0.25">
      <c r="B19" s="103"/>
      <c r="C19" s="104"/>
      <c r="D19" s="104"/>
      <c r="E19" s="247">
        <v>0</v>
      </c>
      <c r="F19" s="247"/>
      <c r="G19" s="247"/>
      <c r="H19" s="247"/>
      <c r="I19" s="247"/>
      <c r="J19" s="115">
        <v>0</v>
      </c>
    </row>
    <row r="20" spans="2:10" x14ac:dyDescent="0.25">
      <c r="B20" s="103"/>
      <c r="C20" s="104"/>
      <c r="D20" s="104"/>
      <c r="E20" s="247">
        <v>0</v>
      </c>
      <c r="F20" s="247"/>
      <c r="G20" s="247"/>
      <c r="H20" s="247"/>
      <c r="I20" s="247"/>
      <c r="J20" s="115">
        <v>0</v>
      </c>
    </row>
    <row r="21" spans="2:10" x14ac:dyDescent="0.25">
      <c r="B21" s="103"/>
      <c r="C21" s="104"/>
      <c r="D21" s="104"/>
      <c r="E21" s="247">
        <v>0</v>
      </c>
      <c r="F21" s="247"/>
      <c r="G21" s="247"/>
      <c r="H21" s="247"/>
      <c r="I21" s="247"/>
      <c r="J21" s="115">
        <v>0</v>
      </c>
    </row>
    <row r="22" spans="2:10" x14ac:dyDescent="0.25">
      <c r="B22" s="103"/>
      <c r="C22" s="104"/>
      <c r="D22" s="104"/>
      <c r="E22" s="247">
        <v>0</v>
      </c>
      <c r="F22" s="247"/>
      <c r="G22" s="247"/>
      <c r="H22" s="247"/>
      <c r="I22" s="247"/>
      <c r="J22" s="115">
        <v>0</v>
      </c>
    </row>
    <row r="23" spans="2:10" x14ac:dyDescent="0.25">
      <c r="B23" s="103"/>
      <c r="C23" s="104"/>
      <c r="D23" s="104"/>
      <c r="E23" s="247">
        <v>0</v>
      </c>
      <c r="F23" s="247"/>
      <c r="G23" s="247"/>
      <c r="H23" s="247"/>
      <c r="I23" s="247"/>
      <c r="J23" s="115">
        <v>0</v>
      </c>
    </row>
    <row r="24" spans="2:10" x14ac:dyDescent="0.25">
      <c r="B24" s="103"/>
      <c r="C24" s="104"/>
      <c r="D24" s="104"/>
      <c r="E24" s="247">
        <v>0</v>
      </c>
      <c r="F24" s="247"/>
      <c r="G24" s="247"/>
      <c r="H24" s="247"/>
      <c r="I24" s="247"/>
      <c r="J24" s="115">
        <v>0</v>
      </c>
    </row>
    <row r="25" spans="2:10" x14ac:dyDescent="0.25">
      <c r="B25" s="103"/>
      <c r="C25" s="104"/>
      <c r="D25" s="104"/>
      <c r="E25" s="247">
        <v>0</v>
      </c>
      <c r="F25" s="247"/>
      <c r="G25" s="247"/>
      <c r="H25" s="247"/>
      <c r="I25" s="247"/>
      <c r="J25" s="115">
        <v>0</v>
      </c>
    </row>
    <row r="26" spans="2:10" x14ac:dyDescent="0.25">
      <c r="B26" s="103"/>
      <c r="C26" s="104"/>
      <c r="D26" s="104"/>
      <c r="E26" s="247">
        <v>0</v>
      </c>
      <c r="F26" s="247"/>
      <c r="G26" s="247"/>
      <c r="H26" s="247"/>
      <c r="I26" s="247"/>
      <c r="J26" s="115">
        <v>0</v>
      </c>
    </row>
    <row r="27" spans="2:10" ht="15.75" thickBot="1" x14ac:dyDescent="0.3">
      <c r="B27" s="103"/>
      <c r="C27" s="104"/>
      <c r="D27" s="104"/>
      <c r="E27" s="247">
        <v>0</v>
      </c>
      <c r="F27" s="247"/>
      <c r="G27" s="247"/>
      <c r="H27" s="247"/>
      <c r="I27" s="247"/>
      <c r="J27" s="115">
        <v>0</v>
      </c>
    </row>
    <row r="28" spans="2:10" x14ac:dyDescent="0.25">
      <c r="B28" s="103"/>
      <c r="C28" s="102"/>
      <c r="D28" s="104"/>
      <c r="E28" s="247">
        <v>0</v>
      </c>
      <c r="F28" s="247"/>
      <c r="G28" s="247"/>
      <c r="H28" s="247"/>
      <c r="I28" s="247"/>
      <c r="J28" s="115">
        <v>0</v>
      </c>
    </row>
    <row r="29" spans="2:10" x14ac:dyDescent="0.25">
      <c r="B29" s="103"/>
      <c r="C29" s="104"/>
      <c r="D29" s="104"/>
      <c r="E29" s="247">
        <v>0</v>
      </c>
      <c r="F29" s="247"/>
      <c r="G29" s="247"/>
      <c r="H29" s="247"/>
      <c r="I29" s="247"/>
      <c r="J29" s="115">
        <v>0</v>
      </c>
    </row>
    <row r="30" spans="2:10" x14ac:dyDescent="0.25">
      <c r="B30" s="103"/>
      <c r="C30" s="104"/>
      <c r="D30" s="104"/>
      <c r="E30" s="247">
        <v>0</v>
      </c>
      <c r="F30" s="247"/>
      <c r="G30" s="247"/>
      <c r="H30" s="247"/>
      <c r="I30" s="247"/>
      <c r="J30" s="115">
        <v>0</v>
      </c>
    </row>
    <row r="31" spans="2:10" x14ac:dyDescent="0.25">
      <c r="B31" s="103"/>
      <c r="C31" s="104"/>
      <c r="D31" s="104"/>
      <c r="E31" s="247">
        <v>0</v>
      </c>
      <c r="F31" s="247"/>
      <c r="G31" s="247"/>
      <c r="H31" s="247"/>
      <c r="I31" s="247"/>
      <c r="J31" s="115">
        <v>0</v>
      </c>
    </row>
    <row r="32" spans="2:10" x14ac:dyDescent="0.25">
      <c r="B32" s="103"/>
      <c r="C32" s="104"/>
      <c r="D32" s="104"/>
      <c r="E32" s="247">
        <v>0</v>
      </c>
      <c r="F32" s="247"/>
      <c r="G32" s="247"/>
      <c r="H32" s="247"/>
      <c r="I32" s="247"/>
      <c r="J32" s="115">
        <v>0</v>
      </c>
    </row>
    <row r="33" spans="2:10" x14ac:dyDescent="0.25">
      <c r="B33" s="103"/>
      <c r="C33" s="104"/>
      <c r="D33" s="104"/>
      <c r="E33" s="247">
        <v>0</v>
      </c>
      <c r="F33" s="247"/>
      <c r="G33" s="247"/>
      <c r="H33" s="247"/>
      <c r="I33" s="247"/>
      <c r="J33" s="115">
        <v>0</v>
      </c>
    </row>
    <row r="34" spans="2:10" x14ac:dyDescent="0.25">
      <c r="B34" s="103"/>
      <c r="C34" s="104"/>
      <c r="D34" s="104"/>
      <c r="E34" s="247">
        <v>0</v>
      </c>
      <c r="F34" s="247"/>
      <c r="G34" s="247"/>
      <c r="H34" s="247"/>
      <c r="I34" s="247"/>
      <c r="J34" s="115">
        <v>0</v>
      </c>
    </row>
    <row r="35" spans="2:10" x14ac:dyDescent="0.25">
      <c r="B35" s="103"/>
      <c r="C35" s="104"/>
      <c r="D35" s="104"/>
      <c r="E35" s="247">
        <v>0</v>
      </c>
      <c r="F35" s="247"/>
      <c r="G35" s="247"/>
      <c r="H35" s="247"/>
      <c r="I35" s="247"/>
      <c r="J35" s="115">
        <v>0</v>
      </c>
    </row>
    <row r="36" spans="2:10" x14ac:dyDescent="0.25">
      <c r="B36" s="103"/>
      <c r="C36" s="104"/>
      <c r="D36" s="104"/>
      <c r="E36" s="247">
        <v>0</v>
      </c>
      <c r="F36" s="247"/>
      <c r="G36" s="247"/>
      <c r="H36" s="247"/>
      <c r="I36" s="247"/>
      <c r="J36" s="115">
        <v>0</v>
      </c>
    </row>
    <row r="37" spans="2:10" x14ac:dyDescent="0.25">
      <c r="B37" s="103"/>
      <c r="C37" s="104"/>
      <c r="D37" s="104"/>
      <c r="E37" s="247">
        <v>0</v>
      </c>
      <c r="F37" s="247"/>
      <c r="G37" s="247"/>
      <c r="H37" s="247"/>
      <c r="I37" s="247"/>
      <c r="J37" s="115">
        <v>0</v>
      </c>
    </row>
    <row r="38" spans="2:10" x14ac:dyDescent="0.25">
      <c r="B38" s="103"/>
      <c r="C38" s="104"/>
      <c r="D38" s="104"/>
      <c r="E38" s="247">
        <v>0</v>
      </c>
      <c r="F38" s="247"/>
      <c r="G38" s="247"/>
      <c r="H38" s="247"/>
      <c r="I38" s="247"/>
      <c r="J38" s="115">
        <v>0</v>
      </c>
    </row>
    <row r="39" spans="2:10" x14ac:dyDescent="0.25">
      <c r="B39" s="103"/>
      <c r="C39" s="104"/>
      <c r="D39" s="104"/>
      <c r="E39" s="247">
        <v>0</v>
      </c>
      <c r="F39" s="247"/>
      <c r="G39" s="247"/>
      <c r="H39" s="247"/>
      <c r="I39" s="247"/>
      <c r="J39" s="115">
        <v>0</v>
      </c>
    </row>
    <row r="40" spans="2:10" x14ac:dyDescent="0.25">
      <c r="B40" s="103"/>
      <c r="C40" s="104"/>
      <c r="D40" s="104"/>
      <c r="E40" s="247">
        <v>0</v>
      </c>
      <c r="F40" s="247"/>
      <c r="G40" s="247"/>
      <c r="H40" s="247"/>
      <c r="I40" s="247"/>
      <c r="J40" s="115">
        <v>0</v>
      </c>
    </row>
    <row r="41" spans="2:10" x14ac:dyDescent="0.25">
      <c r="B41" s="103"/>
      <c r="C41" s="104"/>
      <c r="D41" s="104"/>
      <c r="E41" s="247">
        <v>0</v>
      </c>
      <c r="F41" s="247"/>
      <c r="G41" s="247"/>
      <c r="H41" s="247"/>
      <c r="I41" s="247"/>
      <c r="J41" s="115">
        <v>0</v>
      </c>
    </row>
    <row r="42" spans="2:10" x14ac:dyDescent="0.25">
      <c r="B42" s="103"/>
      <c r="C42" s="104"/>
      <c r="D42" s="104"/>
      <c r="E42" s="247">
        <v>0</v>
      </c>
      <c r="F42" s="247"/>
      <c r="G42" s="247"/>
      <c r="H42" s="247"/>
      <c r="I42" s="247"/>
      <c r="J42" s="115">
        <v>0</v>
      </c>
    </row>
    <row r="43" spans="2:10" ht="15.75" thickBot="1" x14ac:dyDescent="0.3">
      <c r="B43" s="103"/>
      <c r="C43" s="106"/>
      <c r="D43" s="104"/>
      <c r="E43" s="247">
        <v>0</v>
      </c>
      <c r="F43" s="247"/>
      <c r="G43" s="247"/>
      <c r="H43" s="247"/>
      <c r="I43" s="247"/>
      <c r="J43" s="115">
        <v>0</v>
      </c>
    </row>
    <row r="44" spans="2:10" ht="15.75" thickBot="1" x14ac:dyDescent="0.3">
      <c r="B44" s="105"/>
      <c r="C44" s="101"/>
      <c r="D44" s="106"/>
      <c r="E44" s="249">
        <v>0</v>
      </c>
      <c r="F44" s="249"/>
      <c r="G44" s="249"/>
      <c r="H44" s="249"/>
      <c r="I44" s="249"/>
      <c r="J44" s="115">
        <v>0</v>
      </c>
    </row>
    <row r="45" spans="2:10" ht="15.75" thickBot="1" x14ac:dyDescent="0.3">
      <c r="B45" s="45"/>
      <c r="C45" s="45"/>
      <c r="D45" s="45"/>
      <c r="E45" s="45"/>
      <c r="F45" s="45"/>
      <c r="G45" s="45"/>
      <c r="H45" s="45"/>
      <c r="I45" s="45"/>
      <c r="J45" s="152">
        <f>SUM(J13:J44)</f>
        <v>0</v>
      </c>
    </row>
    <row r="47" spans="2:10" x14ac:dyDescent="0.25">
      <c r="B47" s="107"/>
    </row>
    <row r="48" spans="2:10" ht="28.15" customHeight="1" x14ac:dyDescent="0.25">
      <c r="B48" s="248" t="s">
        <v>148</v>
      </c>
      <c r="C48" s="248"/>
      <c r="D48" s="248"/>
      <c r="E48" s="248"/>
      <c r="F48" s="248"/>
      <c r="G48" s="248"/>
      <c r="H48" s="248"/>
      <c r="I48" s="248"/>
      <c r="J48" s="248"/>
    </row>
    <row r="49" spans="2:13" x14ac:dyDescent="0.25">
      <c r="B49" s="66"/>
    </row>
    <row r="50" spans="2:13" ht="15.75" thickBot="1" x14ac:dyDescent="0.3">
      <c r="B50" s="66"/>
    </row>
    <row r="51" spans="2:13" x14ac:dyDescent="0.25">
      <c r="B51" s="66"/>
      <c r="D51" s="48" t="s">
        <v>78</v>
      </c>
      <c r="E51" s="46"/>
      <c r="F51" s="46"/>
      <c r="G51" s="49"/>
    </row>
    <row r="52" spans="2:13" x14ac:dyDescent="0.25">
      <c r="B52" s="66"/>
      <c r="D52" s="50"/>
      <c r="E52" s="47"/>
      <c r="F52" s="47"/>
      <c r="G52" s="51"/>
    </row>
    <row r="53" spans="2:13" x14ac:dyDescent="0.25">
      <c r="B53" s="66"/>
      <c r="D53" s="50"/>
      <c r="E53" s="47"/>
      <c r="F53" s="47"/>
      <c r="G53" s="51"/>
    </row>
    <row r="54" spans="2:13" x14ac:dyDescent="0.25">
      <c r="B54" s="66"/>
      <c r="D54" s="50"/>
      <c r="E54" s="47"/>
      <c r="F54" s="47"/>
      <c r="G54" s="51"/>
    </row>
    <row r="55" spans="2:13" x14ac:dyDescent="0.25">
      <c r="B55" s="66"/>
      <c r="D55" s="50" t="s">
        <v>79</v>
      </c>
      <c r="E55" s="47"/>
      <c r="F55" s="47"/>
      <c r="G55" s="51"/>
    </row>
    <row r="56" spans="2:13" ht="15.75" thickBot="1" x14ac:dyDescent="0.3">
      <c r="B56" s="66"/>
      <c r="D56" s="54"/>
      <c r="E56" s="53"/>
      <c r="F56" s="53"/>
      <c r="G56" s="55"/>
    </row>
    <row r="57" spans="2:13" x14ac:dyDescent="0.25">
      <c r="M57" s="80"/>
    </row>
    <row r="58" spans="2:13" x14ac:dyDescent="0.25">
      <c r="M58" t="s">
        <v>134</v>
      </c>
    </row>
    <row r="59" spans="2:13" x14ac:dyDescent="0.25">
      <c r="M59" t="s">
        <v>146</v>
      </c>
    </row>
    <row r="60" spans="2:13" x14ac:dyDescent="0.25">
      <c r="M60" t="s">
        <v>135</v>
      </c>
    </row>
    <row r="61" spans="2:13" x14ac:dyDescent="0.25">
      <c r="M61" t="s">
        <v>136</v>
      </c>
    </row>
    <row r="62" spans="2:13" x14ac:dyDescent="0.25">
      <c r="M62" t="s">
        <v>137</v>
      </c>
    </row>
    <row r="63" spans="2:13" x14ac:dyDescent="0.25">
      <c r="M63" t="s">
        <v>138</v>
      </c>
    </row>
    <row r="64" spans="2:13" x14ac:dyDescent="0.25">
      <c r="M64" t="s">
        <v>139</v>
      </c>
    </row>
    <row r="65" spans="13:13" x14ac:dyDescent="0.25">
      <c r="M65" t="s">
        <v>140</v>
      </c>
    </row>
    <row r="66" spans="13:13" x14ac:dyDescent="0.25">
      <c r="M66" t="s">
        <v>141</v>
      </c>
    </row>
    <row r="67" spans="13:13" x14ac:dyDescent="0.25">
      <c r="M67" t="s">
        <v>142</v>
      </c>
    </row>
    <row r="68" spans="13:13" x14ac:dyDescent="0.25">
      <c r="M68" t="s">
        <v>143</v>
      </c>
    </row>
    <row r="69" spans="13:13" x14ac:dyDescent="0.25">
      <c r="M69" t="s">
        <v>144</v>
      </c>
    </row>
    <row r="70" spans="13:13" x14ac:dyDescent="0.25">
      <c r="M70" t="s">
        <v>145</v>
      </c>
    </row>
  </sheetData>
  <mergeCells count="38">
    <mergeCell ref="C5:F5"/>
    <mergeCell ref="B1:J1"/>
    <mergeCell ref="B2:J2"/>
    <mergeCell ref="B3:J3"/>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27:I27"/>
    <mergeCell ref="E28:I28"/>
    <mergeCell ref="E29:I29"/>
    <mergeCell ref="E30:I30"/>
    <mergeCell ref="E31:I31"/>
    <mergeCell ref="E32:I32"/>
    <mergeCell ref="E33:I33"/>
    <mergeCell ref="E34:I34"/>
    <mergeCell ref="E35:I35"/>
    <mergeCell ref="E36:I36"/>
    <mergeCell ref="B48:J48"/>
    <mergeCell ref="E42:I42"/>
    <mergeCell ref="E43:I43"/>
    <mergeCell ref="E44:I44"/>
    <mergeCell ref="E37:I37"/>
    <mergeCell ref="E38:I38"/>
    <mergeCell ref="E39:I39"/>
    <mergeCell ref="E40:I40"/>
    <mergeCell ref="E41:I41"/>
  </mergeCells>
  <dataValidations count="3">
    <dataValidation type="list" allowBlank="1" showInputMessage="1" showErrorMessage="1" sqref="B65395:B65424 WUY982899:WUY982928 WLC982899:WLC982928 WBG982899:WBG982928 VRK982899:VRK982928 VHO982899:VHO982928 UXS982899:UXS982928 UNW982899:UNW982928 UEA982899:UEA982928 TUE982899:TUE982928 TKI982899:TKI982928 TAM982899:TAM982928 SQQ982899:SQQ982928 SGU982899:SGU982928 RWY982899:RWY982928 RNC982899:RNC982928 RDG982899:RDG982928 QTK982899:QTK982928 QJO982899:QJO982928 PZS982899:PZS982928 PPW982899:PPW982928 PGA982899:PGA982928 OWE982899:OWE982928 OMI982899:OMI982928 OCM982899:OCM982928 NSQ982899:NSQ982928 NIU982899:NIU982928 MYY982899:MYY982928 MPC982899:MPC982928 MFG982899:MFG982928 LVK982899:LVK982928 LLO982899:LLO982928 LBS982899:LBS982928 KRW982899:KRW982928 KIA982899:KIA982928 JYE982899:JYE982928 JOI982899:JOI982928 JEM982899:JEM982928 IUQ982899:IUQ982928 IKU982899:IKU982928 IAY982899:IAY982928 HRC982899:HRC982928 HHG982899:HHG982928 GXK982899:GXK982928 GNO982899:GNO982928 GDS982899:GDS982928 FTW982899:FTW982928 FKA982899:FKA982928 FAE982899:FAE982928 EQI982899:EQI982928 EGM982899:EGM982928 DWQ982899:DWQ982928 DMU982899:DMU982928 DCY982899:DCY982928 CTC982899:CTC982928 CJG982899:CJG982928 BZK982899:BZK982928 BPO982899:BPO982928 BFS982899:BFS982928 AVW982899:AVW982928 AMA982899:AMA982928 ACE982899:ACE982928 SI982899:SI982928 IM982899:IM982928 B982899:B982928 WUY917363:WUY917392 WLC917363:WLC917392 WBG917363:WBG917392 VRK917363:VRK917392 VHO917363:VHO917392 UXS917363:UXS917392 UNW917363:UNW917392 UEA917363:UEA917392 TUE917363:TUE917392 TKI917363:TKI917392 TAM917363:TAM917392 SQQ917363:SQQ917392 SGU917363:SGU917392 RWY917363:RWY917392 RNC917363:RNC917392 RDG917363:RDG917392 QTK917363:QTK917392 QJO917363:QJO917392 PZS917363:PZS917392 PPW917363:PPW917392 PGA917363:PGA917392 OWE917363:OWE917392 OMI917363:OMI917392 OCM917363:OCM917392 NSQ917363:NSQ917392 NIU917363:NIU917392 MYY917363:MYY917392 MPC917363:MPC917392 MFG917363:MFG917392 LVK917363:LVK917392 LLO917363:LLO917392 LBS917363:LBS917392 KRW917363:KRW917392 KIA917363:KIA917392 JYE917363:JYE917392 JOI917363:JOI917392 JEM917363:JEM917392 IUQ917363:IUQ917392 IKU917363:IKU917392 IAY917363:IAY917392 HRC917363:HRC917392 HHG917363:HHG917392 GXK917363:GXK917392 GNO917363:GNO917392 GDS917363:GDS917392 FTW917363:FTW917392 FKA917363:FKA917392 FAE917363:FAE917392 EQI917363:EQI917392 EGM917363:EGM917392 DWQ917363:DWQ917392 DMU917363:DMU917392 DCY917363:DCY917392 CTC917363:CTC917392 CJG917363:CJG917392 BZK917363:BZK917392 BPO917363:BPO917392 BFS917363:BFS917392 AVW917363:AVW917392 AMA917363:AMA917392 ACE917363:ACE917392 SI917363:SI917392 IM917363:IM917392 B917363:B917392 WUY851827:WUY851856 WLC851827:WLC851856 WBG851827:WBG851856 VRK851827:VRK851856 VHO851827:VHO851856 UXS851827:UXS851856 UNW851827:UNW851856 UEA851827:UEA851856 TUE851827:TUE851856 TKI851827:TKI851856 TAM851827:TAM851856 SQQ851827:SQQ851856 SGU851827:SGU851856 RWY851827:RWY851856 RNC851827:RNC851856 RDG851827:RDG851856 QTK851827:QTK851856 QJO851827:QJO851856 PZS851827:PZS851856 PPW851827:PPW851856 PGA851827:PGA851856 OWE851827:OWE851856 OMI851827:OMI851856 OCM851827:OCM851856 NSQ851827:NSQ851856 NIU851827:NIU851856 MYY851827:MYY851856 MPC851827:MPC851856 MFG851827:MFG851856 LVK851827:LVK851856 LLO851827:LLO851856 LBS851827:LBS851856 KRW851827:KRW851856 KIA851827:KIA851856 JYE851827:JYE851856 JOI851827:JOI851856 JEM851827:JEM851856 IUQ851827:IUQ851856 IKU851827:IKU851856 IAY851827:IAY851856 HRC851827:HRC851856 HHG851827:HHG851856 GXK851827:GXK851856 GNO851827:GNO851856 GDS851827:GDS851856 FTW851827:FTW851856 FKA851827:FKA851856 FAE851827:FAE851856 EQI851827:EQI851856 EGM851827:EGM851856 DWQ851827:DWQ851856 DMU851827:DMU851856 DCY851827:DCY851856 CTC851827:CTC851856 CJG851827:CJG851856 BZK851827:BZK851856 BPO851827:BPO851856 BFS851827:BFS851856 AVW851827:AVW851856 AMA851827:AMA851856 ACE851827:ACE851856 SI851827:SI851856 IM851827:IM851856 B851827:B851856 WUY786291:WUY786320 WLC786291:WLC786320 WBG786291:WBG786320 VRK786291:VRK786320 VHO786291:VHO786320 UXS786291:UXS786320 UNW786291:UNW786320 UEA786291:UEA786320 TUE786291:TUE786320 TKI786291:TKI786320 TAM786291:TAM786320 SQQ786291:SQQ786320 SGU786291:SGU786320 RWY786291:RWY786320 RNC786291:RNC786320 RDG786291:RDG786320 QTK786291:QTK786320 QJO786291:QJO786320 PZS786291:PZS786320 PPW786291:PPW786320 PGA786291:PGA786320 OWE786291:OWE786320 OMI786291:OMI786320 OCM786291:OCM786320 NSQ786291:NSQ786320 NIU786291:NIU786320 MYY786291:MYY786320 MPC786291:MPC786320 MFG786291:MFG786320 LVK786291:LVK786320 LLO786291:LLO786320 LBS786291:LBS786320 KRW786291:KRW786320 KIA786291:KIA786320 JYE786291:JYE786320 JOI786291:JOI786320 JEM786291:JEM786320 IUQ786291:IUQ786320 IKU786291:IKU786320 IAY786291:IAY786320 HRC786291:HRC786320 HHG786291:HHG786320 GXK786291:GXK786320 GNO786291:GNO786320 GDS786291:GDS786320 FTW786291:FTW786320 FKA786291:FKA786320 FAE786291:FAE786320 EQI786291:EQI786320 EGM786291:EGM786320 DWQ786291:DWQ786320 DMU786291:DMU786320 DCY786291:DCY786320 CTC786291:CTC786320 CJG786291:CJG786320 BZK786291:BZK786320 BPO786291:BPO786320 BFS786291:BFS786320 AVW786291:AVW786320 AMA786291:AMA786320 ACE786291:ACE786320 SI786291:SI786320 IM786291:IM786320 B786291:B786320 WUY720755:WUY720784 WLC720755:WLC720784 WBG720755:WBG720784 VRK720755:VRK720784 VHO720755:VHO720784 UXS720755:UXS720784 UNW720755:UNW720784 UEA720755:UEA720784 TUE720755:TUE720784 TKI720755:TKI720784 TAM720755:TAM720784 SQQ720755:SQQ720784 SGU720755:SGU720784 RWY720755:RWY720784 RNC720755:RNC720784 RDG720755:RDG720784 QTK720755:QTK720784 QJO720755:QJO720784 PZS720755:PZS720784 PPW720755:PPW720784 PGA720755:PGA720784 OWE720755:OWE720784 OMI720755:OMI720784 OCM720755:OCM720784 NSQ720755:NSQ720784 NIU720755:NIU720784 MYY720755:MYY720784 MPC720755:MPC720784 MFG720755:MFG720784 LVK720755:LVK720784 LLO720755:LLO720784 LBS720755:LBS720784 KRW720755:KRW720784 KIA720755:KIA720784 JYE720755:JYE720784 JOI720755:JOI720784 JEM720755:JEM720784 IUQ720755:IUQ720784 IKU720755:IKU720784 IAY720755:IAY720784 HRC720755:HRC720784 HHG720755:HHG720784 GXK720755:GXK720784 GNO720755:GNO720784 GDS720755:GDS720784 FTW720755:FTW720784 FKA720755:FKA720784 FAE720755:FAE720784 EQI720755:EQI720784 EGM720755:EGM720784 DWQ720755:DWQ720784 DMU720755:DMU720784 DCY720755:DCY720784 CTC720755:CTC720784 CJG720755:CJG720784 BZK720755:BZK720784 BPO720755:BPO720784 BFS720755:BFS720784 AVW720755:AVW720784 AMA720755:AMA720784 ACE720755:ACE720784 SI720755:SI720784 IM720755:IM720784 B720755:B720784 WUY655219:WUY655248 WLC655219:WLC655248 WBG655219:WBG655248 VRK655219:VRK655248 VHO655219:VHO655248 UXS655219:UXS655248 UNW655219:UNW655248 UEA655219:UEA655248 TUE655219:TUE655248 TKI655219:TKI655248 TAM655219:TAM655248 SQQ655219:SQQ655248 SGU655219:SGU655248 RWY655219:RWY655248 RNC655219:RNC655248 RDG655219:RDG655248 QTK655219:QTK655248 QJO655219:QJO655248 PZS655219:PZS655248 PPW655219:PPW655248 PGA655219:PGA655248 OWE655219:OWE655248 OMI655219:OMI655248 OCM655219:OCM655248 NSQ655219:NSQ655248 NIU655219:NIU655248 MYY655219:MYY655248 MPC655219:MPC655248 MFG655219:MFG655248 LVK655219:LVK655248 LLO655219:LLO655248 LBS655219:LBS655248 KRW655219:KRW655248 KIA655219:KIA655248 JYE655219:JYE655248 JOI655219:JOI655248 JEM655219:JEM655248 IUQ655219:IUQ655248 IKU655219:IKU655248 IAY655219:IAY655248 HRC655219:HRC655248 HHG655219:HHG655248 GXK655219:GXK655248 GNO655219:GNO655248 GDS655219:GDS655248 FTW655219:FTW655248 FKA655219:FKA655248 FAE655219:FAE655248 EQI655219:EQI655248 EGM655219:EGM655248 DWQ655219:DWQ655248 DMU655219:DMU655248 DCY655219:DCY655248 CTC655219:CTC655248 CJG655219:CJG655248 BZK655219:BZK655248 BPO655219:BPO655248 BFS655219:BFS655248 AVW655219:AVW655248 AMA655219:AMA655248 ACE655219:ACE655248 SI655219:SI655248 IM655219:IM655248 B655219:B655248 WUY589683:WUY589712 WLC589683:WLC589712 WBG589683:WBG589712 VRK589683:VRK589712 VHO589683:VHO589712 UXS589683:UXS589712 UNW589683:UNW589712 UEA589683:UEA589712 TUE589683:TUE589712 TKI589683:TKI589712 TAM589683:TAM589712 SQQ589683:SQQ589712 SGU589683:SGU589712 RWY589683:RWY589712 RNC589683:RNC589712 RDG589683:RDG589712 QTK589683:QTK589712 QJO589683:QJO589712 PZS589683:PZS589712 PPW589683:PPW589712 PGA589683:PGA589712 OWE589683:OWE589712 OMI589683:OMI589712 OCM589683:OCM589712 NSQ589683:NSQ589712 NIU589683:NIU589712 MYY589683:MYY589712 MPC589683:MPC589712 MFG589683:MFG589712 LVK589683:LVK589712 LLO589683:LLO589712 LBS589683:LBS589712 KRW589683:KRW589712 KIA589683:KIA589712 JYE589683:JYE589712 JOI589683:JOI589712 JEM589683:JEM589712 IUQ589683:IUQ589712 IKU589683:IKU589712 IAY589683:IAY589712 HRC589683:HRC589712 HHG589683:HHG589712 GXK589683:GXK589712 GNO589683:GNO589712 GDS589683:GDS589712 FTW589683:FTW589712 FKA589683:FKA589712 FAE589683:FAE589712 EQI589683:EQI589712 EGM589683:EGM589712 DWQ589683:DWQ589712 DMU589683:DMU589712 DCY589683:DCY589712 CTC589683:CTC589712 CJG589683:CJG589712 BZK589683:BZK589712 BPO589683:BPO589712 BFS589683:BFS589712 AVW589683:AVW589712 AMA589683:AMA589712 ACE589683:ACE589712 SI589683:SI589712 IM589683:IM589712 B589683:B589712 WUY524147:WUY524176 WLC524147:WLC524176 WBG524147:WBG524176 VRK524147:VRK524176 VHO524147:VHO524176 UXS524147:UXS524176 UNW524147:UNW524176 UEA524147:UEA524176 TUE524147:TUE524176 TKI524147:TKI524176 TAM524147:TAM524176 SQQ524147:SQQ524176 SGU524147:SGU524176 RWY524147:RWY524176 RNC524147:RNC524176 RDG524147:RDG524176 QTK524147:QTK524176 QJO524147:QJO524176 PZS524147:PZS524176 PPW524147:PPW524176 PGA524147:PGA524176 OWE524147:OWE524176 OMI524147:OMI524176 OCM524147:OCM524176 NSQ524147:NSQ524176 NIU524147:NIU524176 MYY524147:MYY524176 MPC524147:MPC524176 MFG524147:MFG524176 LVK524147:LVK524176 LLO524147:LLO524176 LBS524147:LBS524176 KRW524147:KRW524176 KIA524147:KIA524176 JYE524147:JYE524176 JOI524147:JOI524176 JEM524147:JEM524176 IUQ524147:IUQ524176 IKU524147:IKU524176 IAY524147:IAY524176 HRC524147:HRC524176 HHG524147:HHG524176 GXK524147:GXK524176 GNO524147:GNO524176 GDS524147:GDS524176 FTW524147:FTW524176 FKA524147:FKA524176 FAE524147:FAE524176 EQI524147:EQI524176 EGM524147:EGM524176 DWQ524147:DWQ524176 DMU524147:DMU524176 DCY524147:DCY524176 CTC524147:CTC524176 CJG524147:CJG524176 BZK524147:BZK524176 BPO524147:BPO524176 BFS524147:BFS524176 AVW524147:AVW524176 AMA524147:AMA524176 ACE524147:ACE524176 SI524147:SI524176 IM524147:IM524176 B524147:B524176 WUY458611:WUY458640 WLC458611:WLC458640 WBG458611:WBG458640 VRK458611:VRK458640 VHO458611:VHO458640 UXS458611:UXS458640 UNW458611:UNW458640 UEA458611:UEA458640 TUE458611:TUE458640 TKI458611:TKI458640 TAM458611:TAM458640 SQQ458611:SQQ458640 SGU458611:SGU458640 RWY458611:RWY458640 RNC458611:RNC458640 RDG458611:RDG458640 QTK458611:QTK458640 QJO458611:QJO458640 PZS458611:PZS458640 PPW458611:PPW458640 PGA458611:PGA458640 OWE458611:OWE458640 OMI458611:OMI458640 OCM458611:OCM458640 NSQ458611:NSQ458640 NIU458611:NIU458640 MYY458611:MYY458640 MPC458611:MPC458640 MFG458611:MFG458640 LVK458611:LVK458640 LLO458611:LLO458640 LBS458611:LBS458640 KRW458611:KRW458640 KIA458611:KIA458640 JYE458611:JYE458640 JOI458611:JOI458640 JEM458611:JEM458640 IUQ458611:IUQ458640 IKU458611:IKU458640 IAY458611:IAY458640 HRC458611:HRC458640 HHG458611:HHG458640 GXK458611:GXK458640 GNO458611:GNO458640 GDS458611:GDS458640 FTW458611:FTW458640 FKA458611:FKA458640 FAE458611:FAE458640 EQI458611:EQI458640 EGM458611:EGM458640 DWQ458611:DWQ458640 DMU458611:DMU458640 DCY458611:DCY458640 CTC458611:CTC458640 CJG458611:CJG458640 BZK458611:BZK458640 BPO458611:BPO458640 BFS458611:BFS458640 AVW458611:AVW458640 AMA458611:AMA458640 ACE458611:ACE458640 SI458611:SI458640 IM458611:IM458640 B458611:B458640 WUY393075:WUY393104 WLC393075:WLC393104 WBG393075:WBG393104 VRK393075:VRK393104 VHO393075:VHO393104 UXS393075:UXS393104 UNW393075:UNW393104 UEA393075:UEA393104 TUE393075:TUE393104 TKI393075:TKI393104 TAM393075:TAM393104 SQQ393075:SQQ393104 SGU393075:SGU393104 RWY393075:RWY393104 RNC393075:RNC393104 RDG393075:RDG393104 QTK393075:QTK393104 QJO393075:QJO393104 PZS393075:PZS393104 PPW393075:PPW393104 PGA393075:PGA393104 OWE393075:OWE393104 OMI393075:OMI393104 OCM393075:OCM393104 NSQ393075:NSQ393104 NIU393075:NIU393104 MYY393075:MYY393104 MPC393075:MPC393104 MFG393075:MFG393104 LVK393075:LVK393104 LLO393075:LLO393104 LBS393075:LBS393104 KRW393075:KRW393104 KIA393075:KIA393104 JYE393075:JYE393104 JOI393075:JOI393104 JEM393075:JEM393104 IUQ393075:IUQ393104 IKU393075:IKU393104 IAY393075:IAY393104 HRC393075:HRC393104 HHG393075:HHG393104 GXK393075:GXK393104 GNO393075:GNO393104 GDS393075:GDS393104 FTW393075:FTW393104 FKA393075:FKA393104 FAE393075:FAE393104 EQI393075:EQI393104 EGM393075:EGM393104 DWQ393075:DWQ393104 DMU393075:DMU393104 DCY393075:DCY393104 CTC393075:CTC393104 CJG393075:CJG393104 BZK393075:BZK393104 BPO393075:BPO393104 BFS393075:BFS393104 AVW393075:AVW393104 AMA393075:AMA393104 ACE393075:ACE393104 SI393075:SI393104 IM393075:IM393104 B393075:B393104 WUY327539:WUY327568 WLC327539:WLC327568 WBG327539:WBG327568 VRK327539:VRK327568 VHO327539:VHO327568 UXS327539:UXS327568 UNW327539:UNW327568 UEA327539:UEA327568 TUE327539:TUE327568 TKI327539:TKI327568 TAM327539:TAM327568 SQQ327539:SQQ327568 SGU327539:SGU327568 RWY327539:RWY327568 RNC327539:RNC327568 RDG327539:RDG327568 QTK327539:QTK327568 QJO327539:QJO327568 PZS327539:PZS327568 PPW327539:PPW327568 PGA327539:PGA327568 OWE327539:OWE327568 OMI327539:OMI327568 OCM327539:OCM327568 NSQ327539:NSQ327568 NIU327539:NIU327568 MYY327539:MYY327568 MPC327539:MPC327568 MFG327539:MFG327568 LVK327539:LVK327568 LLO327539:LLO327568 LBS327539:LBS327568 KRW327539:KRW327568 KIA327539:KIA327568 JYE327539:JYE327568 JOI327539:JOI327568 JEM327539:JEM327568 IUQ327539:IUQ327568 IKU327539:IKU327568 IAY327539:IAY327568 HRC327539:HRC327568 HHG327539:HHG327568 GXK327539:GXK327568 GNO327539:GNO327568 GDS327539:GDS327568 FTW327539:FTW327568 FKA327539:FKA327568 FAE327539:FAE327568 EQI327539:EQI327568 EGM327539:EGM327568 DWQ327539:DWQ327568 DMU327539:DMU327568 DCY327539:DCY327568 CTC327539:CTC327568 CJG327539:CJG327568 BZK327539:BZK327568 BPO327539:BPO327568 BFS327539:BFS327568 AVW327539:AVW327568 AMA327539:AMA327568 ACE327539:ACE327568 SI327539:SI327568 IM327539:IM327568 B327539:B327568 WUY262003:WUY262032 WLC262003:WLC262032 WBG262003:WBG262032 VRK262003:VRK262032 VHO262003:VHO262032 UXS262003:UXS262032 UNW262003:UNW262032 UEA262003:UEA262032 TUE262003:TUE262032 TKI262003:TKI262032 TAM262003:TAM262032 SQQ262003:SQQ262032 SGU262003:SGU262032 RWY262003:RWY262032 RNC262003:RNC262032 RDG262003:RDG262032 QTK262003:QTK262032 QJO262003:QJO262032 PZS262003:PZS262032 PPW262003:PPW262032 PGA262003:PGA262032 OWE262003:OWE262032 OMI262003:OMI262032 OCM262003:OCM262032 NSQ262003:NSQ262032 NIU262003:NIU262032 MYY262003:MYY262032 MPC262003:MPC262032 MFG262003:MFG262032 LVK262003:LVK262032 LLO262003:LLO262032 LBS262003:LBS262032 KRW262003:KRW262032 KIA262003:KIA262032 JYE262003:JYE262032 JOI262003:JOI262032 JEM262003:JEM262032 IUQ262003:IUQ262032 IKU262003:IKU262032 IAY262003:IAY262032 HRC262003:HRC262032 HHG262003:HHG262032 GXK262003:GXK262032 GNO262003:GNO262032 GDS262003:GDS262032 FTW262003:FTW262032 FKA262003:FKA262032 FAE262003:FAE262032 EQI262003:EQI262032 EGM262003:EGM262032 DWQ262003:DWQ262032 DMU262003:DMU262032 DCY262003:DCY262032 CTC262003:CTC262032 CJG262003:CJG262032 BZK262003:BZK262032 BPO262003:BPO262032 BFS262003:BFS262032 AVW262003:AVW262032 AMA262003:AMA262032 ACE262003:ACE262032 SI262003:SI262032 IM262003:IM262032 B262003:B262032 WUY196467:WUY196496 WLC196467:WLC196496 WBG196467:WBG196496 VRK196467:VRK196496 VHO196467:VHO196496 UXS196467:UXS196496 UNW196467:UNW196496 UEA196467:UEA196496 TUE196467:TUE196496 TKI196467:TKI196496 TAM196467:TAM196496 SQQ196467:SQQ196496 SGU196467:SGU196496 RWY196467:RWY196496 RNC196467:RNC196496 RDG196467:RDG196496 QTK196467:QTK196496 QJO196467:QJO196496 PZS196467:PZS196496 PPW196467:PPW196496 PGA196467:PGA196496 OWE196467:OWE196496 OMI196467:OMI196496 OCM196467:OCM196496 NSQ196467:NSQ196496 NIU196467:NIU196496 MYY196467:MYY196496 MPC196467:MPC196496 MFG196467:MFG196496 LVK196467:LVK196496 LLO196467:LLO196496 LBS196467:LBS196496 KRW196467:KRW196496 KIA196467:KIA196496 JYE196467:JYE196496 JOI196467:JOI196496 JEM196467:JEM196496 IUQ196467:IUQ196496 IKU196467:IKU196496 IAY196467:IAY196496 HRC196467:HRC196496 HHG196467:HHG196496 GXK196467:GXK196496 GNO196467:GNO196496 GDS196467:GDS196496 FTW196467:FTW196496 FKA196467:FKA196496 FAE196467:FAE196496 EQI196467:EQI196496 EGM196467:EGM196496 DWQ196467:DWQ196496 DMU196467:DMU196496 DCY196467:DCY196496 CTC196467:CTC196496 CJG196467:CJG196496 BZK196467:BZK196496 BPO196467:BPO196496 BFS196467:BFS196496 AVW196467:AVW196496 AMA196467:AMA196496 ACE196467:ACE196496 SI196467:SI196496 IM196467:IM196496 B196467:B196496 WUY130931:WUY130960 WLC130931:WLC130960 WBG130931:WBG130960 VRK130931:VRK130960 VHO130931:VHO130960 UXS130931:UXS130960 UNW130931:UNW130960 UEA130931:UEA130960 TUE130931:TUE130960 TKI130931:TKI130960 TAM130931:TAM130960 SQQ130931:SQQ130960 SGU130931:SGU130960 RWY130931:RWY130960 RNC130931:RNC130960 RDG130931:RDG130960 QTK130931:QTK130960 QJO130931:QJO130960 PZS130931:PZS130960 PPW130931:PPW130960 PGA130931:PGA130960 OWE130931:OWE130960 OMI130931:OMI130960 OCM130931:OCM130960 NSQ130931:NSQ130960 NIU130931:NIU130960 MYY130931:MYY130960 MPC130931:MPC130960 MFG130931:MFG130960 LVK130931:LVK130960 LLO130931:LLO130960 LBS130931:LBS130960 KRW130931:KRW130960 KIA130931:KIA130960 JYE130931:JYE130960 JOI130931:JOI130960 JEM130931:JEM130960 IUQ130931:IUQ130960 IKU130931:IKU130960 IAY130931:IAY130960 HRC130931:HRC130960 HHG130931:HHG130960 GXK130931:GXK130960 GNO130931:GNO130960 GDS130931:GDS130960 FTW130931:FTW130960 FKA130931:FKA130960 FAE130931:FAE130960 EQI130931:EQI130960 EGM130931:EGM130960 DWQ130931:DWQ130960 DMU130931:DMU130960 DCY130931:DCY130960 CTC130931:CTC130960 CJG130931:CJG130960 BZK130931:BZK130960 BPO130931:BPO130960 BFS130931:BFS130960 AVW130931:AVW130960 AMA130931:AMA130960 ACE130931:ACE130960 SI130931:SI130960 IM130931:IM130960 B130931:B130960 WUY65395:WUY65424 WLC65395:WLC65424 WBG65395:WBG65424 VRK65395:VRK65424 VHO65395:VHO65424 UXS65395:UXS65424 UNW65395:UNW65424 UEA65395:UEA65424 TUE65395:TUE65424 TKI65395:TKI65424 TAM65395:TAM65424 SQQ65395:SQQ65424 SGU65395:SGU65424 RWY65395:RWY65424 RNC65395:RNC65424 RDG65395:RDG65424 QTK65395:QTK65424 QJO65395:QJO65424 PZS65395:PZS65424 PPW65395:PPW65424 PGA65395:PGA65424 OWE65395:OWE65424 OMI65395:OMI65424 OCM65395:OCM65424 NSQ65395:NSQ65424 NIU65395:NIU65424 MYY65395:MYY65424 MPC65395:MPC65424 MFG65395:MFG65424 LVK65395:LVK65424 LLO65395:LLO65424 LBS65395:LBS65424 KRW65395:KRW65424 KIA65395:KIA65424 JYE65395:JYE65424 JOI65395:JOI65424 JEM65395:JEM65424 IUQ65395:IUQ65424 IKU65395:IKU65424 IAY65395:IAY65424 HRC65395:HRC65424 HHG65395:HHG65424 GXK65395:GXK65424 GNO65395:GNO65424 GDS65395:GDS65424 FTW65395:FTW65424 FKA65395:FKA65424 FAE65395:FAE65424 EQI65395:EQI65424 EGM65395:EGM65424 DWQ65395:DWQ65424 DMU65395:DMU65424 DCY65395:DCY65424 CTC65395:CTC65424 CJG65395:CJG65424 BZK65395:BZK65424 BPO65395:BPO65424 BFS65395:BFS65424 AVW65395:AVW65424 AMA65395:AMA65424 ACE65395:ACE65424 SI65395:SI65424 IM65395:IM65424" xr:uid="{00000000-0002-0000-0300-000000000000}">
      <formula1>$N$3:$N$5</formula1>
    </dataValidation>
    <dataValidation type="list" allowBlank="1" showInputMessage="1" showErrorMessage="1" sqref="WVC982899:WVC982928 WLG982899:WLG982928 WBK982899:WBK982928 VRO982899:VRO982928 VHS982899:VHS982928 UXW982899:UXW982928 UOA982899:UOA982928 UEE982899:UEE982928 TUI982899:TUI982928 TKM982899:TKM982928 TAQ982899:TAQ982928 SQU982899:SQU982928 SGY982899:SGY982928 RXC982899:RXC982928 RNG982899:RNG982928 RDK982899:RDK982928 QTO982899:QTO982928 QJS982899:QJS982928 PZW982899:PZW982928 PQA982899:PQA982928 PGE982899:PGE982928 OWI982899:OWI982928 OMM982899:OMM982928 OCQ982899:OCQ982928 NSU982899:NSU982928 NIY982899:NIY982928 MZC982899:MZC982928 MPG982899:MPG982928 MFK982899:MFK982928 LVO982899:LVO982928 LLS982899:LLS982928 LBW982899:LBW982928 KSA982899:KSA982928 KIE982899:KIE982928 JYI982899:JYI982928 JOM982899:JOM982928 JEQ982899:JEQ982928 IUU982899:IUU982928 IKY982899:IKY982928 IBC982899:IBC982928 HRG982899:HRG982928 HHK982899:HHK982928 GXO982899:GXO982928 GNS982899:GNS982928 GDW982899:GDW982928 FUA982899:FUA982928 FKE982899:FKE982928 FAI982899:FAI982928 EQM982899:EQM982928 EGQ982899:EGQ982928 DWU982899:DWU982928 DMY982899:DMY982928 DDC982899:DDC982928 CTG982899:CTG982928 CJK982899:CJK982928 BZO982899:BZO982928 BPS982899:BPS982928 BFW982899:BFW982928 AWA982899:AWA982928 AME982899:AME982928 ACI982899:ACI982928 SM982899:SM982928 IQ982899:IQ982928 WVC917363:WVC917392 WLG917363:WLG917392 WBK917363:WBK917392 VRO917363:VRO917392 VHS917363:VHS917392 UXW917363:UXW917392 UOA917363:UOA917392 UEE917363:UEE917392 TUI917363:TUI917392 TKM917363:TKM917392 TAQ917363:TAQ917392 SQU917363:SQU917392 SGY917363:SGY917392 RXC917363:RXC917392 RNG917363:RNG917392 RDK917363:RDK917392 QTO917363:QTO917392 QJS917363:QJS917392 PZW917363:PZW917392 PQA917363:PQA917392 PGE917363:PGE917392 OWI917363:OWI917392 OMM917363:OMM917392 OCQ917363:OCQ917392 NSU917363:NSU917392 NIY917363:NIY917392 MZC917363:MZC917392 MPG917363:MPG917392 MFK917363:MFK917392 LVO917363:LVO917392 LLS917363:LLS917392 LBW917363:LBW917392 KSA917363:KSA917392 KIE917363:KIE917392 JYI917363:JYI917392 JOM917363:JOM917392 JEQ917363:JEQ917392 IUU917363:IUU917392 IKY917363:IKY917392 IBC917363:IBC917392 HRG917363:HRG917392 HHK917363:HHK917392 GXO917363:GXO917392 GNS917363:GNS917392 GDW917363:GDW917392 FUA917363:FUA917392 FKE917363:FKE917392 FAI917363:FAI917392 EQM917363:EQM917392 EGQ917363:EGQ917392 DWU917363:DWU917392 DMY917363:DMY917392 DDC917363:DDC917392 CTG917363:CTG917392 CJK917363:CJK917392 BZO917363:BZO917392 BPS917363:BPS917392 BFW917363:BFW917392 AWA917363:AWA917392 AME917363:AME917392 ACI917363:ACI917392 SM917363:SM917392 IQ917363:IQ917392 WVC851827:WVC851856 WLG851827:WLG851856 WBK851827:WBK851856 VRO851827:VRO851856 VHS851827:VHS851856 UXW851827:UXW851856 UOA851827:UOA851856 UEE851827:UEE851856 TUI851827:TUI851856 TKM851827:TKM851856 TAQ851827:TAQ851856 SQU851827:SQU851856 SGY851827:SGY851856 RXC851827:RXC851856 RNG851827:RNG851856 RDK851827:RDK851856 QTO851827:QTO851856 QJS851827:QJS851856 PZW851827:PZW851856 PQA851827:PQA851856 PGE851827:PGE851856 OWI851827:OWI851856 OMM851827:OMM851856 OCQ851827:OCQ851856 NSU851827:NSU851856 NIY851827:NIY851856 MZC851827:MZC851856 MPG851827:MPG851856 MFK851827:MFK851856 LVO851827:LVO851856 LLS851827:LLS851856 LBW851827:LBW851856 KSA851827:KSA851856 KIE851827:KIE851856 JYI851827:JYI851856 JOM851827:JOM851856 JEQ851827:JEQ851856 IUU851827:IUU851856 IKY851827:IKY851856 IBC851827:IBC851856 HRG851827:HRG851856 HHK851827:HHK851856 GXO851827:GXO851856 GNS851827:GNS851856 GDW851827:GDW851856 FUA851827:FUA851856 FKE851827:FKE851856 FAI851827:FAI851856 EQM851827:EQM851856 EGQ851827:EGQ851856 DWU851827:DWU851856 DMY851827:DMY851856 DDC851827:DDC851856 CTG851827:CTG851856 CJK851827:CJK851856 BZO851827:BZO851856 BPS851827:BPS851856 BFW851827:BFW851856 AWA851827:AWA851856 AME851827:AME851856 ACI851827:ACI851856 SM851827:SM851856 IQ851827:IQ851856 WVC786291:WVC786320 WLG786291:WLG786320 WBK786291:WBK786320 VRO786291:VRO786320 VHS786291:VHS786320 UXW786291:UXW786320 UOA786291:UOA786320 UEE786291:UEE786320 TUI786291:TUI786320 TKM786291:TKM786320 TAQ786291:TAQ786320 SQU786291:SQU786320 SGY786291:SGY786320 RXC786291:RXC786320 RNG786291:RNG786320 RDK786291:RDK786320 QTO786291:QTO786320 QJS786291:QJS786320 PZW786291:PZW786320 PQA786291:PQA786320 PGE786291:PGE786320 OWI786291:OWI786320 OMM786291:OMM786320 OCQ786291:OCQ786320 NSU786291:NSU786320 NIY786291:NIY786320 MZC786291:MZC786320 MPG786291:MPG786320 MFK786291:MFK786320 LVO786291:LVO786320 LLS786291:LLS786320 LBW786291:LBW786320 KSA786291:KSA786320 KIE786291:KIE786320 JYI786291:JYI786320 JOM786291:JOM786320 JEQ786291:JEQ786320 IUU786291:IUU786320 IKY786291:IKY786320 IBC786291:IBC786320 HRG786291:HRG786320 HHK786291:HHK786320 GXO786291:GXO786320 GNS786291:GNS786320 GDW786291:GDW786320 FUA786291:FUA786320 FKE786291:FKE786320 FAI786291:FAI786320 EQM786291:EQM786320 EGQ786291:EGQ786320 DWU786291:DWU786320 DMY786291:DMY786320 DDC786291:DDC786320 CTG786291:CTG786320 CJK786291:CJK786320 BZO786291:BZO786320 BPS786291:BPS786320 BFW786291:BFW786320 AWA786291:AWA786320 AME786291:AME786320 ACI786291:ACI786320 SM786291:SM786320 IQ786291:IQ786320 WVC720755:WVC720784 WLG720755:WLG720784 WBK720755:WBK720784 VRO720755:VRO720784 VHS720755:VHS720784 UXW720755:UXW720784 UOA720755:UOA720784 UEE720755:UEE720784 TUI720755:TUI720784 TKM720755:TKM720784 TAQ720755:TAQ720784 SQU720755:SQU720784 SGY720755:SGY720784 RXC720755:RXC720784 RNG720755:RNG720784 RDK720755:RDK720784 QTO720755:QTO720784 QJS720755:QJS720784 PZW720755:PZW720784 PQA720755:PQA720784 PGE720755:PGE720784 OWI720755:OWI720784 OMM720755:OMM720784 OCQ720755:OCQ720784 NSU720755:NSU720784 NIY720755:NIY720784 MZC720755:MZC720784 MPG720755:MPG720784 MFK720755:MFK720784 LVO720755:LVO720784 LLS720755:LLS720784 LBW720755:LBW720784 KSA720755:KSA720784 KIE720755:KIE720784 JYI720755:JYI720784 JOM720755:JOM720784 JEQ720755:JEQ720784 IUU720755:IUU720784 IKY720755:IKY720784 IBC720755:IBC720784 HRG720755:HRG720784 HHK720755:HHK720784 GXO720755:GXO720784 GNS720755:GNS720784 GDW720755:GDW720784 FUA720755:FUA720784 FKE720755:FKE720784 FAI720755:FAI720784 EQM720755:EQM720784 EGQ720755:EGQ720784 DWU720755:DWU720784 DMY720755:DMY720784 DDC720755:DDC720784 CTG720755:CTG720784 CJK720755:CJK720784 BZO720755:BZO720784 BPS720755:BPS720784 BFW720755:BFW720784 AWA720755:AWA720784 AME720755:AME720784 ACI720755:ACI720784 SM720755:SM720784 IQ720755:IQ720784 WVC655219:WVC655248 WLG655219:WLG655248 WBK655219:WBK655248 VRO655219:VRO655248 VHS655219:VHS655248 UXW655219:UXW655248 UOA655219:UOA655248 UEE655219:UEE655248 TUI655219:TUI655248 TKM655219:TKM655248 TAQ655219:TAQ655248 SQU655219:SQU655248 SGY655219:SGY655248 RXC655219:RXC655248 RNG655219:RNG655248 RDK655219:RDK655248 QTO655219:QTO655248 QJS655219:QJS655248 PZW655219:PZW655248 PQA655219:PQA655248 PGE655219:PGE655248 OWI655219:OWI655248 OMM655219:OMM655248 OCQ655219:OCQ655248 NSU655219:NSU655248 NIY655219:NIY655248 MZC655219:MZC655248 MPG655219:MPG655248 MFK655219:MFK655248 LVO655219:LVO655248 LLS655219:LLS655248 LBW655219:LBW655248 KSA655219:KSA655248 KIE655219:KIE655248 JYI655219:JYI655248 JOM655219:JOM655248 JEQ655219:JEQ655248 IUU655219:IUU655248 IKY655219:IKY655248 IBC655219:IBC655248 HRG655219:HRG655248 HHK655219:HHK655248 GXO655219:GXO655248 GNS655219:GNS655248 GDW655219:GDW655248 FUA655219:FUA655248 FKE655219:FKE655248 FAI655219:FAI655248 EQM655219:EQM655248 EGQ655219:EGQ655248 DWU655219:DWU655248 DMY655219:DMY655248 DDC655219:DDC655248 CTG655219:CTG655248 CJK655219:CJK655248 BZO655219:BZO655248 BPS655219:BPS655248 BFW655219:BFW655248 AWA655219:AWA655248 AME655219:AME655248 ACI655219:ACI655248 SM655219:SM655248 IQ655219:IQ655248 WVC589683:WVC589712 WLG589683:WLG589712 WBK589683:WBK589712 VRO589683:VRO589712 VHS589683:VHS589712 UXW589683:UXW589712 UOA589683:UOA589712 UEE589683:UEE589712 TUI589683:TUI589712 TKM589683:TKM589712 TAQ589683:TAQ589712 SQU589683:SQU589712 SGY589683:SGY589712 RXC589683:RXC589712 RNG589683:RNG589712 RDK589683:RDK589712 QTO589683:QTO589712 QJS589683:QJS589712 PZW589683:PZW589712 PQA589683:PQA589712 PGE589683:PGE589712 OWI589683:OWI589712 OMM589683:OMM589712 OCQ589683:OCQ589712 NSU589683:NSU589712 NIY589683:NIY589712 MZC589683:MZC589712 MPG589683:MPG589712 MFK589683:MFK589712 LVO589683:LVO589712 LLS589683:LLS589712 LBW589683:LBW589712 KSA589683:KSA589712 KIE589683:KIE589712 JYI589683:JYI589712 JOM589683:JOM589712 JEQ589683:JEQ589712 IUU589683:IUU589712 IKY589683:IKY589712 IBC589683:IBC589712 HRG589683:HRG589712 HHK589683:HHK589712 GXO589683:GXO589712 GNS589683:GNS589712 GDW589683:GDW589712 FUA589683:FUA589712 FKE589683:FKE589712 FAI589683:FAI589712 EQM589683:EQM589712 EGQ589683:EGQ589712 DWU589683:DWU589712 DMY589683:DMY589712 DDC589683:DDC589712 CTG589683:CTG589712 CJK589683:CJK589712 BZO589683:BZO589712 BPS589683:BPS589712 BFW589683:BFW589712 AWA589683:AWA589712 AME589683:AME589712 ACI589683:ACI589712 SM589683:SM589712 IQ589683:IQ589712 WVC524147:WVC524176 WLG524147:WLG524176 WBK524147:WBK524176 VRO524147:VRO524176 VHS524147:VHS524176 UXW524147:UXW524176 UOA524147:UOA524176 UEE524147:UEE524176 TUI524147:TUI524176 TKM524147:TKM524176 TAQ524147:TAQ524176 SQU524147:SQU524176 SGY524147:SGY524176 RXC524147:RXC524176 RNG524147:RNG524176 RDK524147:RDK524176 QTO524147:QTO524176 QJS524147:QJS524176 PZW524147:PZW524176 PQA524147:PQA524176 PGE524147:PGE524176 OWI524147:OWI524176 OMM524147:OMM524176 OCQ524147:OCQ524176 NSU524147:NSU524176 NIY524147:NIY524176 MZC524147:MZC524176 MPG524147:MPG524176 MFK524147:MFK524176 LVO524147:LVO524176 LLS524147:LLS524176 LBW524147:LBW524176 KSA524147:KSA524176 KIE524147:KIE524176 JYI524147:JYI524176 JOM524147:JOM524176 JEQ524147:JEQ524176 IUU524147:IUU524176 IKY524147:IKY524176 IBC524147:IBC524176 HRG524147:HRG524176 HHK524147:HHK524176 GXO524147:GXO524176 GNS524147:GNS524176 GDW524147:GDW524176 FUA524147:FUA524176 FKE524147:FKE524176 FAI524147:FAI524176 EQM524147:EQM524176 EGQ524147:EGQ524176 DWU524147:DWU524176 DMY524147:DMY524176 DDC524147:DDC524176 CTG524147:CTG524176 CJK524147:CJK524176 BZO524147:BZO524176 BPS524147:BPS524176 BFW524147:BFW524176 AWA524147:AWA524176 AME524147:AME524176 ACI524147:ACI524176 SM524147:SM524176 IQ524147:IQ524176 WVC458611:WVC458640 WLG458611:WLG458640 WBK458611:WBK458640 VRO458611:VRO458640 VHS458611:VHS458640 UXW458611:UXW458640 UOA458611:UOA458640 UEE458611:UEE458640 TUI458611:TUI458640 TKM458611:TKM458640 TAQ458611:TAQ458640 SQU458611:SQU458640 SGY458611:SGY458640 RXC458611:RXC458640 RNG458611:RNG458640 RDK458611:RDK458640 QTO458611:QTO458640 QJS458611:QJS458640 PZW458611:PZW458640 PQA458611:PQA458640 PGE458611:PGE458640 OWI458611:OWI458640 OMM458611:OMM458640 OCQ458611:OCQ458640 NSU458611:NSU458640 NIY458611:NIY458640 MZC458611:MZC458640 MPG458611:MPG458640 MFK458611:MFK458640 LVO458611:LVO458640 LLS458611:LLS458640 LBW458611:LBW458640 KSA458611:KSA458640 KIE458611:KIE458640 JYI458611:JYI458640 JOM458611:JOM458640 JEQ458611:JEQ458640 IUU458611:IUU458640 IKY458611:IKY458640 IBC458611:IBC458640 HRG458611:HRG458640 HHK458611:HHK458640 GXO458611:GXO458640 GNS458611:GNS458640 GDW458611:GDW458640 FUA458611:FUA458640 FKE458611:FKE458640 FAI458611:FAI458640 EQM458611:EQM458640 EGQ458611:EGQ458640 DWU458611:DWU458640 DMY458611:DMY458640 DDC458611:DDC458640 CTG458611:CTG458640 CJK458611:CJK458640 BZO458611:BZO458640 BPS458611:BPS458640 BFW458611:BFW458640 AWA458611:AWA458640 AME458611:AME458640 ACI458611:ACI458640 SM458611:SM458640 IQ458611:IQ458640 WVC393075:WVC393104 WLG393075:WLG393104 WBK393075:WBK393104 VRO393075:VRO393104 VHS393075:VHS393104 UXW393075:UXW393104 UOA393075:UOA393104 UEE393075:UEE393104 TUI393075:TUI393104 TKM393075:TKM393104 TAQ393075:TAQ393104 SQU393075:SQU393104 SGY393075:SGY393104 RXC393075:RXC393104 RNG393075:RNG393104 RDK393075:RDK393104 QTO393075:QTO393104 QJS393075:QJS393104 PZW393075:PZW393104 PQA393075:PQA393104 PGE393075:PGE393104 OWI393075:OWI393104 OMM393075:OMM393104 OCQ393075:OCQ393104 NSU393075:NSU393104 NIY393075:NIY393104 MZC393075:MZC393104 MPG393075:MPG393104 MFK393075:MFK393104 LVO393075:LVO393104 LLS393075:LLS393104 LBW393075:LBW393104 KSA393075:KSA393104 KIE393075:KIE393104 JYI393075:JYI393104 JOM393075:JOM393104 JEQ393075:JEQ393104 IUU393075:IUU393104 IKY393075:IKY393104 IBC393075:IBC393104 HRG393075:HRG393104 HHK393075:HHK393104 GXO393075:GXO393104 GNS393075:GNS393104 GDW393075:GDW393104 FUA393075:FUA393104 FKE393075:FKE393104 FAI393075:FAI393104 EQM393075:EQM393104 EGQ393075:EGQ393104 DWU393075:DWU393104 DMY393075:DMY393104 DDC393075:DDC393104 CTG393075:CTG393104 CJK393075:CJK393104 BZO393075:BZO393104 BPS393075:BPS393104 BFW393075:BFW393104 AWA393075:AWA393104 AME393075:AME393104 ACI393075:ACI393104 SM393075:SM393104 IQ393075:IQ393104 WVC327539:WVC327568 WLG327539:WLG327568 WBK327539:WBK327568 VRO327539:VRO327568 VHS327539:VHS327568 UXW327539:UXW327568 UOA327539:UOA327568 UEE327539:UEE327568 TUI327539:TUI327568 TKM327539:TKM327568 TAQ327539:TAQ327568 SQU327539:SQU327568 SGY327539:SGY327568 RXC327539:RXC327568 RNG327539:RNG327568 RDK327539:RDK327568 QTO327539:QTO327568 QJS327539:QJS327568 PZW327539:PZW327568 PQA327539:PQA327568 PGE327539:PGE327568 OWI327539:OWI327568 OMM327539:OMM327568 OCQ327539:OCQ327568 NSU327539:NSU327568 NIY327539:NIY327568 MZC327539:MZC327568 MPG327539:MPG327568 MFK327539:MFK327568 LVO327539:LVO327568 LLS327539:LLS327568 LBW327539:LBW327568 KSA327539:KSA327568 KIE327539:KIE327568 JYI327539:JYI327568 JOM327539:JOM327568 JEQ327539:JEQ327568 IUU327539:IUU327568 IKY327539:IKY327568 IBC327539:IBC327568 HRG327539:HRG327568 HHK327539:HHK327568 GXO327539:GXO327568 GNS327539:GNS327568 GDW327539:GDW327568 FUA327539:FUA327568 FKE327539:FKE327568 FAI327539:FAI327568 EQM327539:EQM327568 EGQ327539:EGQ327568 DWU327539:DWU327568 DMY327539:DMY327568 DDC327539:DDC327568 CTG327539:CTG327568 CJK327539:CJK327568 BZO327539:BZO327568 BPS327539:BPS327568 BFW327539:BFW327568 AWA327539:AWA327568 AME327539:AME327568 ACI327539:ACI327568 SM327539:SM327568 IQ327539:IQ327568 WVC262003:WVC262032 WLG262003:WLG262032 WBK262003:WBK262032 VRO262003:VRO262032 VHS262003:VHS262032 UXW262003:UXW262032 UOA262003:UOA262032 UEE262003:UEE262032 TUI262003:TUI262032 TKM262003:TKM262032 TAQ262003:TAQ262032 SQU262003:SQU262032 SGY262003:SGY262032 RXC262003:RXC262032 RNG262003:RNG262032 RDK262003:RDK262032 QTO262003:QTO262032 QJS262003:QJS262032 PZW262003:PZW262032 PQA262003:PQA262032 PGE262003:PGE262032 OWI262003:OWI262032 OMM262003:OMM262032 OCQ262003:OCQ262032 NSU262003:NSU262032 NIY262003:NIY262032 MZC262003:MZC262032 MPG262003:MPG262032 MFK262003:MFK262032 LVO262003:LVO262032 LLS262003:LLS262032 LBW262003:LBW262032 KSA262003:KSA262032 KIE262003:KIE262032 JYI262003:JYI262032 JOM262003:JOM262032 JEQ262003:JEQ262032 IUU262003:IUU262032 IKY262003:IKY262032 IBC262003:IBC262032 HRG262003:HRG262032 HHK262003:HHK262032 GXO262003:GXO262032 GNS262003:GNS262032 GDW262003:GDW262032 FUA262003:FUA262032 FKE262003:FKE262032 FAI262003:FAI262032 EQM262003:EQM262032 EGQ262003:EGQ262032 DWU262003:DWU262032 DMY262003:DMY262032 DDC262003:DDC262032 CTG262003:CTG262032 CJK262003:CJK262032 BZO262003:BZO262032 BPS262003:BPS262032 BFW262003:BFW262032 AWA262003:AWA262032 AME262003:AME262032 ACI262003:ACI262032 SM262003:SM262032 IQ262003:IQ262032 WVC196467:WVC196496 WLG196467:WLG196496 WBK196467:WBK196496 VRO196467:VRO196496 VHS196467:VHS196496 UXW196467:UXW196496 UOA196467:UOA196496 UEE196467:UEE196496 TUI196467:TUI196496 TKM196467:TKM196496 TAQ196467:TAQ196496 SQU196467:SQU196496 SGY196467:SGY196496 RXC196467:RXC196496 RNG196467:RNG196496 RDK196467:RDK196496 QTO196467:QTO196496 QJS196467:QJS196496 PZW196467:PZW196496 PQA196467:PQA196496 PGE196467:PGE196496 OWI196467:OWI196496 OMM196467:OMM196496 OCQ196467:OCQ196496 NSU196467:NSU196496 NIY196467:NIY196496 MZC196467:MZC196496 MPG196467:MPG196496 MFK196467:MFK196496 LVO196467:LVO196496 LLS196467:LLS196496 LBW196467:LBW196496 KSA196467:KSA196496 KIE196467:KIE196496 JYI196467:JYI196496 JOM196467:JOM196496 JEQ196467:JEQ196496 IUU196467:IUU196496 IKY196467:IKY196496 IBC196467:IBC196496 HRG196467:HRG196496 HHK196467:HHK196496 GXO196467:GXO196496 GNS196467:GNS196496 GDW196467:GDW196496 FUA196467:FUA196496 FKE196467:FKE196496 FAI196467:FAI196496 EQM196467:EQM196496 EGQ196467:EGQ196496 DWU196467:DWU196496 DMY196467:DMY196496 DDC196467:DDC196496 CTG196467:CTG196496 CJK196467:CJK196496 BZO196467:BZO196496 BPS196467:BPS196496 BFW196467:BFW196496 AWA196467:AWA196496 AME196467:AME196496 ACI196467:ACI196496 SM196467:SM196496 IQ196467:IQ196496 WVC130931:WVC130960 WLG130931:WLG130960 WBK130931:WBK130960 VRO130931:VRO130960 VHS130931:VHS130960 UXW130931:UXW130960 UOA130931:UOA130960 UEE130931:UEE130960 TUI130931:TUI130960 TKM130931:TKM130960 TAQ130931:TAQ130960 SQU130931:SQU130960 SGY130931:SGY130960 RXC130931:RXC130960 RNG130931:RNG130960 RDK130931:RDK130960 QTO130931:QTO130960 QJS130931:QJS130960 PZW130931:PZW130960 PQA130931:PQA130960 PGE130931:PGE130960 OWI130931:OWI130960 OMM130931:OMM130960 OCQ130931:OCQ130960 NSU130931:NSU130960 NIY130931:NIY130960 MZC130931:MZC130960 MPG130931:MPG130960 MFK130931:MFK130960 LVO130931:LVO130960 LLS130931:LLS130960 LBW130931:LBW130960 KSA130931:KSA130960 KIE130931:KIE130960 JYI130931:JYI130960 JOM130931:JOM130960 JEQ130931:JEQ130960 IUU130931:IUU130960 IKY130931:IKY130960 IBC130931:IBC130960 HRG130931:HRG130960 HHK130931:HHK130960 GXO130931:GXO130960 GNS130931:GNS130960 GDW130931:GDW130960 FUA130931:FUA130960 FKE130931:FKE130960 FAI130931:FAI130960 EQM130931:EQM130960 EGQ130931:EGQ130960 DWU130931:DWU130960 DMY130931:DMY130960 DDC130931:DDC130960 CTG130931:CTG130960 CJK130931:CJK130960 BZO130931:BZO130960 BPS130931:BPS130960 BFW130931:BFW130960 AWA130931:AWA130960 AME130931:AME130960 ACI130931:ACI130960 SM130931:SM130960 IQ130931:IQ130960 WVC65395:WVC65424 WLG65395:WLG65424 WBK65395:WBK65424 VRO65395:VRO65424 VHS65395:VHS65424 UXW65395:UXW65424 UOA65395:UOA65424 UEE65395:UEE65424 TUI65395:TUI65424 TKM65395:TKM65424 TAQ65395:TAQ65424 SQU65395:SQU65424 SGY65395:SGY65424 RXC65395:RXC65424 RNG65395:RNG65424 RDK65395:RDK65424 QTO65395:QTO65424 QJS65395:QJS65424 PZW65395:PZW65424 PQA65395:PQA65424 PGE65395:PGE65424 OWI65395:OWI65424 OMM65395:OMM65424 OCQ65395:OCQ65424 NSU65395:NSU65424 NIY65395:NIY65424 MZC65395:MZC65424 MPG65395:MPG65424 MFK65395:MFK65424 LVO65395:LVO65424 LLS65395:LLS65424 LBW65395:LBW65424 KSA65395:KSA65424 KIE65395:KIE65424 JYI65395:JYI65424 JOM65395:JOM65424 JEQ65395:JEQ65424 IUU65395:IUU65424 IKY65395:IKY65424 IBC65395:IBC65424 HRG65395:HRG65424 HHK65395:HHK65424 GXO65395:GXO65424 GNS65395:GNS65424 GDW65395:GDW65424 FUA65395:FUA65424 FKE65395:FKE65424 FAI65395:FAI65424 EQM65395:EQM65424 EGQ65395:EGQ65424 DWU65395:DWU65424 DMY65395:DMY65424 DDC65395:DDC65424 CTG65395:CTG65424 CJK65395:CJK65424 BZO65395:BZO65424 BPS65395:BPS65424 BFW65395:BFW65424 AWA65395:AWA65424 AME65395:AME65424 ACI65395:ACI65424 SM65395:SM65424 IQ65395:IQ65424 G65385:I65385 WVI982889:WVJ982889 WLM982889:WLN982889 WBQ982889:WBR982889 VRU982889:VRV982889 VHY982889:VHZ982889 UYC982889:UYD982889 UOG982889:UOH982889 UEK982889:UEL982889 TUO982889:TUP982889 TKS982889:TKT982889 TAW982889:TAX982889 SRA982889:SRB982889 SHE982889:SHF982889 RXI982889:RXJ982889 RNM982889:RNN982889 RDQ982889:RDR982889 QTU982889:QTV982889 QJY982889:QJZ982889 QAC982889:QAD982889 PQG982889:PQH982889 PGK982889:PGL982889 OWO982889:OWP982889 OMS982889:OMT982889 OCW982889:OCX982889 NTA982889:NTB982889 NJE982889:NJF982889 MZI982889:MZJ982889 MPM982889:MPN982889 MFQ982889:MFR982889 LVU982889:LVV982889 LLY982889:LLZ982889 LCC982889:LCD982889 KSG982889:KSH982889 KIK982889:KIL982889 JYO982889:JYP982889 JOS982889:JOT982889 JEW982889:JEX982889 IVA982889:IVB982889 ILE982889:ILF982889 IBI982889:IBJ982889 HRM982889:HRN982889 HHQ982889:HHR982889 GXU982889:GXV982889 GNY982889:GNZ982889 GEC982889:GED982889 FUG982889:FUH982889 FKK982889:FKL982889 FAO982889:FAP982889 EQS982889:EQT982889 EGW982889:EGX982889 DXA982889:DXB982889 DNE982889:DNF982889 DDI982889:DDJ982889 CTM982889:CTN982889 CJQ982889:CJR982889 BZU982889:BZV982889 BPY982889:BPZ982889 BGC982889:BGD982889 AWG982889:AWH982889 AMK982889:AML982889 ACO982889:ACP982889 SS982889:ST982889 IW982889:IX982889 G982889:I982889 WVI917353:WVJ917353 WLM917353:WLN917353 WBQ917353:WBR917353 VRU917353:VRV917353 VHY917353:VHZ917353 UYC917353:UYD917353 UOG917353:UOH917353 UEK917353:UEL917353 TUO917353:TUP917353 TKS917353:TKT917353 TAW917353:TAX917353 SRA917353:SRB917353 SHE917353:SHF917353 RXI917353:RXJ917353 RNM917353:RNN917353 RDQ917353:RDR917353 QTU917353:QTV917353 QJY917353:QJZ917353 QAC917353:QAD917353 PQG917353:PQH917353 PGK917353:PGL917353 OWO917353:OWP917353 OMS917353:OMT917353 OCW917353:OCX917353 NTA917353:NTB917353 NJE917353:NJF917353 MZI917353:MZJ917353 MPM917353:MPN917353 MFQ917353:MFR917353 LVU917353:LVV917353 LLY917353:LLZ917353 LCC917353:LCD917353 KSG917353:KSH917353 KIK917353:KIL917353 JYO917353:JYP917353 JOS917353:JOT917353 JEW917353:JEX917353 IVA917353:IVB917353 ILE917353:ILF917353 IBI917353:IBJ917353 HRM917353:HRN917353 HHQ917353:HHR917353 GXU917353:GXV917353 GNY917353:GNZ917353 GEC917353:GED917353 FUG917353:FUH917353 FKK917353:FKL917353 FAO917353:FAP917353 EQS917353:EQT917353 EGW917353:EGX917353 DXA917353:DXB917353 DNE917353:DNF917353 DDI917353:DDJ917353 CTM917353:CTN917353 CJQ917353:CJR917353 BZU917353:BZV917353 BPY917353:BPZ917353 BGC917353:BGD917353 AWG917353:AWH917353 AMK917353:AML917353 ACO917353:ACP917353 SS917353:ST917353 IW917353:IX917353 G917353:I917353 WVI851817:WVJ851817 WLM851817:WLN851817 WBQ851817:WBR851817 VRU851817:VRV851817 VHY851817:VHZ851817 UYC851817:UYD851817 UOG851817:UOH851817 UEK851817:UEL851817 TUO851817:TUP851817 TKS851817:TKT851817 TAW851817:TAX851817 SRA851817:SRB851817 SHE851817:SHF851817 RXI851817:RXJ851817 RNM851817:RNN851817 RDQ851817:RDR851817 QTU851817:QTV851817 QJY851817:QJZ851817 QAC851817:QAD851817 PQG851817:PQH851817 PGK851817:PGL851817 OWO851817:OWP851817 OMS851817:OMT851817 OCW851817:OCX851817 NTA851817:NTB851817 NJE851817:NJF851817 MZI851817:MZJ851817 MPM851817:MPN851817 MFQ851817:MFR851817 LVU851817:LVV851817 LLY851817:LLZ851817 LCC851817:LCD851817 KSG851817:KSH851817 KIK851817:KIL851817 JYO851817:JYP851817 JOS851817:JOT851817 JEW851817:JEX851817 IVA851817:IVB851817 ILE851817:ILF851817 IBI851817:IBJ851817 HRM851817:HRN851817 HHQ851817:HHR851817 GXU851817:GXV851817 GNY851817:GNZ851817 GEC851817:GED851817 FUG851817:FUH851817 FKK851817:FKL851817 FAO851817:FAP851817 EQS851817:EQT851817 EGW851817:EGX851817 DXA851817:DXB851817 DNE851817:DNF851817 DDI851817:DDJ851817 CTM851817:CTN851817 CJQ851817:CJR851817 BZU851817:BZV851817 BPY851817:BPZ851817 BGC851817:BGD851817 AWG851817:AWH851817 AMK851817:AML851817 ACO851817:ACP851817 SS851817:ST851817 IW851817:IX851817 G851817:I851817 WVI786281:WVJ786281 WLM786281:WLN786281 WBQ786281:WBR786281 VRU786281:VRV786281 VHY786281:VHZ786281 UYC786281:UYD786281 UOG786281:UOH786281 UEK786281:UEL786281 TUO786281:TUP786281 TKS786281:TKT786281 TAW786281:TAX786281 SRA786281:SRB786281 SHE786281:SHF786281 RXI786281:RXJ786281 RNM786281:RNN786281 RDQ786281:RDR786281 QTU786281:QTV786281 QJY786281:QJZ786281 QAC786281:QAD786281 PQG786281:PQH786281 PGK786281:PGL786281 OWO786281:OWP786281 OMS786281:OMT786281 OCW786281:OCX786281 NTA786281:NTB786281 NJE786281:NJF786281 MZI786281:MZJ786281 MPM786281:MPN786281 MFQ786281:MFR786281 LVU786281:LVV786281 LLY786281:LLZ786281 LCC786281:LCD786281 KSG786281:KSH786281 KIK786281:KIL786281 JYO786281:JYP786281 JOS786281:JOT786281 JEW786281:JEX786281 IVA786281:IVB786281 ILE786281:ILF786281 IBI786281:IBJ786281 HRM786281:HRN786281 HHQ786281:HHR786281 GXU786281:GXV786281 GNY786281:GNZ786281 GEC786281:GED786281 FUG786281:FUH786281 FKK786281:FKL786281 FAO786281:FAP786281 EQS786281:EQT786281 EGW786281:EGX786281 DXA786281:DXB786281 DNE786281:DNF786281 DDI786281:DDJ786281 CTM786281:CTN786281 CJQ786281:CJR786281 BZU786281:BZV786281 BPY786281:BPZ786281 BGC786281:BGD786281 AWG786281:AWH786281 AMK786281:AML786281 ACO786281:ACP786281 SS786281:ST786281 IW786281:IX786281 G786281:I786281 WVI720745:WVJ720745 WLM720745:WLN720745 WBQ720745:WBR720745 VRU720745:VRV720745 VHY720745:VHZ720745 UYC720745:UYD720745 UOG720745:UOH720745 UEK720745:UEL720745 TUO720745:TUP720745 TKS720745:TKT720745 TAW720745:TAX720745 SRA720745:SRB720745 SHE720745:SHF720745 RXI720745:RXJ720745 RNM720745:RNN720745 RDQ720745:RDR720745 QTU720745:QTV720745 QJY720745:QJZ720745 QAC720745:QAD720745 PQG720745:PQH720745 PGK720745:PGL720745 OWO720745:OWP720745 OMS720745:OMT720745 OCW720745:OCX720745 NTA720745:NTB720745 NJE720745:NJF720745 MZI720745:MZJ720745 MPM720745:MPN720745 MFQ720745:MFR720745 LVU720745:LVV720745 LLY720745:LLZ720745 LCC720745:LCD720745 KSG720745:KSH720745 KIK720745:KIL720745 JYO720745:JYP720745 JOS720745:JOT720745 JEW720745:JEX720745 IVA720745:IVB720745 ILE720745:ILF720745 IBI720745:IBJ720745 HRM720745:HRN720745 HHQ720745:HHR720745 GXU720745:GXV720745 GNY720745:GNZ720745 GEC720745:GED720745 FUG720745:FUH720745 FKK720745:FKL720745 FAO720745:FAP720745 EQS720745:EQT720745 EGW720745:EGX720745 DXA720745:DXB720745 DNE720745:DNF720745 DDI720745:DDJ720745 CTM720745:CTN720745 CJQ720745:CJR720745 BZU720745:BZV720745 BPY720745:BPZ720745 BGC720745:BGD720745 AWG720745:AWH720745 AMK720745:AML720745 ACO720745:ACP720745 SS720745:ST720745 IW720745:IX720745 G720745:I720745 WVI655209:WVJ655209 WLM655209:WLN655209 WBQ655209:WBR655209 VRU655209:VRV655209 VHY655209:VHZ655209 UYC655209:UYD655209 UOG655209:UOH655209 UEK655209:UEL655209 TUO655209:TUP655209 TKS655209:TKT655209 TAW655209:TAX655209 SRA655209:SRB655209 SHE655209:SHF655209 RXI655209:RXJ655209 RNM655209:RNN655209 RDQ655209:RDR655209 QTU655209:QTV655209 QJY655209:QJZ655209 QAC655209:QAD655209 PQG655209:PQH655209 PGK655209:PGL655209 OWO655209:OWP655209 OMS655209:OMT655209 OCW655209:OCX655209 NTA655209:NTB655209 NJE655209:NJF655209 MZI655209:MZJ655209 MPM655209:MPN655209 MFQ655209:MFR655209 LVU655209:LVV655209 LLY655209:LLZ655209 LCC655209:LCD655209 KSG655209:KSH655209 KIK655209:KIL655209 JYO655209:JYP655209 JOS655209:JOT655209 JEW655209:JEX655209 IVA655209:IVB655209 ILE655209:ILF655209 IBI655209:IBJ655209 HRM655209:HRN655209 HHQ655209:HHR655209 GXU655209:GXV655209 GNY655209:GNZ655209 GEC655209:GED655209 FUG655209:FUH655209 FKK655209:FKL655209 FAO655209:FAP655209 EQS655209:EQT655209 EGW655209:EGX655209 DXA655209:DXB655209 DNE655209:DNF655209 DDI655209:DDJ655209 CTM655209:CTN655209 CJQ655209:CJR655209 BZU655209:BZV655209 BPY655209:BPZ655209 BGC655209:BGD655209 AWG655209:AWH655209 AMK655209:AML655209 ACO655209:ACP655209 SS655209:ST655209 IW655209:IX655209 G655209:I655209 WVI589673:WVJ589673 WLM589673:WLN589673 WBQ589673:WBR589673 VRU589673:VRV589673 VHY589673:VHZ589673 UYC589673:UYD589673 UOG589673:UOH589673 UEK589673:UEL589673 TUO589673:TUP589673 TKS589673:TKT589673 TAW589673:TAX589673 SRA589673:SRB589673 SHE589673:SHF589673 RXI589673:RXJ589673 RNM589673:RNN589673 RDQ589673:RDR589673 QTU589673:QTV589673 QJY589673:QJZ589673 QAC589673:QAD589673 PQG589673:PQH589673 PGK589673:PGL589673 OWO589673:OWP589673 OMS589673:OMT589673 OCW589673:OCX589673 NTA589673:NTB589673 NJE589673:NJF589673 MZI589673:MZJ589673 MPM589673:MPN589673 MFQ589673:MFR589673 LVU589673:LVV589673 LLY589673:LLZ589673 LCC589673:LCD589673 KSG589673:KSH589673 KIK589673:KIL589673 JYO589673:JYP589673 JOS589673:JOT589673 JEW589673:JEX589673 IVA589673:IVB589673 ILE589673:ILF589673 IBI589673:IBJ589673 HRM589673:HRN589673 HHQ589673:HHR589673 GXU589673:GXV589673 GNY589673:GNZ589673 GEC589673:GED589673 FUG589673:FUH589673 FKK589673:FKL589673 FAO589673:FAP589673 EQS589673:EQT589673 EGW589673:EGX589673 DXA589673:DXB589673 DNE589673:DNF589673 DDI589673:DDJ589673 CTM589673:CTN589673 CJQ589673:CJR589673 BZU589673:BZV589673 BPY589673:BPZ589673 BGC589673:BGD589673 AWG589673:AWH589673 AMK589673:AML589673 ACO589673:ACP589673 SS589673:ST589673 IW589673:IX589673 G589673:I589673 WVI524137:WVJ524137 WLM524137:WLN524137 WBQ524137:WBR524137 VRU524137:VRV524137 VHY524137:VHZ524137 UYC524137:UYD524137 UOG524137:UOH524137 UEK524137:UEL524137 TUO524137:TUP524137 TKS524137:TKT524137 TAW524137:TAX524137 SRA524137:SRB524137 SHE524137:SHF524137 RXI524137:RXJ524137 RNM524137:RNN524137 RDQ524137:RDR524137 QTU524137:QTV524137 QJY524137:QJZ524137 QAC524137:QAD524137 PQG524137:PQH524137 PGK524137:PGL524137 OWO524137:OWP524137 OMS524137:OMT524137 OCW524137:OCX524137 NTA524137:NTB524137 NJE524137:NJF524137 MZI524137:MZJ524137 MPM524137:MPN524137 MFQ524137:MFR524137 LVU524137:LVV524137 LLY524137:LLZ524137 LCC524137:LCD524137 KSG524137:KSH524137 KIK524137:KIL524137 JYO524137:JYP524137 JOS524137:JOT524137 JEW524137:JEX524137 IVA524137:IVB524137 ILE524137:ILF524137 IBI524137:IBJ524137 HRM524137:HRN524137 HHQ524137:HHR524137 GXU524137:GXV524137 GNY524137:GNZ524137 GEC524137:GED524137 FUG524137:FUH524137 FKK524137:FKL524137 FAO524137:FAP524137 EQS524137:EQT524137 EGW524137:EGX524137 DXA524137:DXB524137 DNE524137:DNF524137 DDI524137:DDJ524137 CTM524137:CTN524137 CJQ524137:CJR524137 BZU524137:BZV524137 BPY524137:BPZ524137 BGC524137:BGD524137 AWG524137:AWH524137 AMK524137:AML524137 ACO524137:ACP524137 SS524137:ST524137 IW524137:IX524137 G524137:I524137 WVI458601:WVJ458601 WLM458601:WLN458601 WBQ458601:WBR458601 VRU458601:VRV458601 VHY458601:VHZ458601 UYC458601:UYD458601 UOG458601:UOH458601 UEK458601:UEL458601 TUO458601:TUP458601 TKS458601:TKT458601 TAW458601:TAX458601 SRA458601:SRB458601 SHE458601:SHF458601 RXI458601:RXJ458601 RNM458601:RNN458601 RDQ458601:RDR458601 QTU458601:QTV458601 QJY458601:QJZ458601 QAC458601:QAD458601 PQG458601:PQH458601 PGK458601:PGL458601 OWO458601:OWP458601 OMS458601:OMT458601 OCW458601:OCX458601 NTA458601:NTB458601 NJE458601:NJF458601 MZI458601:MZJ458601 MPM458601:MPN458601 MFQ458601:MFR458601 LVU458601:LVV458601 LLY458601:LLZ458601 LCC458601:LCD458601 KSG458601:KSH458601 KIK458601:KIL458601 JYO458601:JYP458601 JOS458601:JOT458601 JEW458601:JEX458601 IVA458601:IVB458601 ILE458601:ILF458601 IBI458601:IBJ458601 HRM458601:HRN458601 HHQ458601:HHR458601 GXU458601:GXV458601 GNY458601:GNZ458601 GEC458601:GED458601 FUG458601:FUH458601 FKK458601:FKL458601 FAO458601:FAP458601 EQS458601:EQT458601 EGW458601:EGX458601 DXA458601:DXB458601 DNE458601:DNF458601 DDI458601:DDJ458601 CTM458601:CTN458601 CJQ458601:CJR458601 BZU458601:BZV458601 BPY458601:BPZ458601 BGC458601:BGD458601 AWG458601:AWH458601 AMK458601:AML458601 ACO458601:ACP458601 SS458601:ST458601 IW458601:IX458601 G458601:I458601 WVI393065:WVJ393065 WLM393065:WLN393065 WBQ393065:WBR393065 VRU393065:VRV393065 VHY393065:VHZ393065 UYC393065:UYD393065 UOG393065:UOH393065 UEK393065:UEL393065 TUO393065:TUP393065 TKS393065:TKT393065 TAW393065:TAX393065 SRA393065:SRB393065 SHE393065:SHF393065 RXI393065:RXJ393065 RNM393065:RNN393065 RDQ393065:RDR393065 QTU393065:QTV393065 QJY393065:QJZ393065 QAC393065:QAD393065 PQG393065:PQH393065 PGK393065:PGL393065 OWO393065:OWP393065 OMS393065:OMT393065 OCW393065:OCX393065 NTA393065:NTB393065 NJE393065:NJF393065 MZI393065:MZJ393065 MPM393065:MPN393065 MFQ393065:MFR393065 LVU393065:LVV393065 LLY393065:LLZ393065 LCC393065:LCD393065 KSG393065:KSH393065 KIK393065:KIL393065 JYO393065:JYP393065 JOS393065:JOT393065 JEW393065:JEX393065 IVA393065:IVB393065 ILE393065:ILF393065 IBI393065:IBJ393065 HRM393065:HRN393065 HHQ393065:HHR393065 GXU393065:GXV393065 GNY393065:GNZ393065 GEC393065:GED393065 FUG393065:FUH393065 FKK393065:FKL393065 FAO393065:FAP393065 EQS393065:EQT393065 EGW393065:EGX393065 DXA393065:DXB393065 DNE393065:DNF393065 DDI393065:DDJ393065 CTM393065:CTN393065 CJQ393065:CJR393065 BZU393065:BZV393065 BPY393065:BPZ393065 BGC393065:BGD393065 AWG393065:AWH393065 AMK393065:AML393065 ACO393065:ACP393065 SS393065:ST393065 IW393065:IX393065 G393065:I393065 WVI327529:WVJ327529 WLM327529:WLN327529 WBQ327529:WBR327529 VRU327529:VRV327529 VHY327529:VHZ327529 UYC327529:UYD327529 UOG327529:UOH327529 UEK327529:UEL327529 TUO327529:TUP327529 TKS327529:TKT327529 TAW327529:TAX327529 SRA327529:SRB327529 SHE327529:SHF327529 RXI327529:RXJ327529 RNM327529:RNN327529 RDQ327529:RDR327529 QTU327529:QTV327529 QJY327529:QJZ327529 QAC327529:QAD327529 PQG327529:PQH327529 PGK327529:PGL327529 OWO327529:OWP327529 OMS327529:OMT327529 OCW327529:OCX327529 NTA327529:NTB327529 NJE327529:NJF327529 MZI327529:MZJ327529 MPM327529:MPN327529 MFQ327529:MFR327529 LVU327529:LVV327529 LLY327529:LLZ327529 LCC327529:LCD327529 KSG327529:KSH327529 KIK327529:KIL327529 JYO327529:JYP327529 JOS327529:JOT327529 JEW327529:JEX327529 IVA327529:IVB327529 ILE327529:ILF327529 IBI327529:IBJ327529 HRM327529:HRN327529 HHQ327529:HHR327529 GXU327529:GXV327529 GNY327529:GNZ327529 GEC327529:GED327529 FUG327529:FUH327529 FKK327529:FKL327529 FAO327529:FAP327529 EQS327529:EQT327529 EGW327529:EGX327529 DXA327529:DXB327529 DNE327529:DNF327529 DDI327529:DDJ327529 CTM327529:CTN327529 CJQ327529:CJR327529 BZU327529:BZV327529 BPY327529:BPZ327529 BGC327529:BGD327529 AWG327529:AWH327529 AMK327529:AML327529 ACO327529:ACP327529 SS327529:ST327529 IW327529:IX327529 G327529:I327529 WVI261993:WVJ261993 WLM261993:WLN261993 WBQ261993:WBR261993 VRU261993:VRV261993 VHY261993:VHZ261993 UYC261993:UYD261993 UOG261993:UOH261993 UEK261993:UEL261993 TUO261993:TUP261993 TKS261993:TKT261993 TAW261993:TAX261993 SRA261993:SRB261993 SHE261993:SHF261993 RXI261993:RXJ261993 RNM261993:RNN261993 RDQ261993:RDR261993 QTU261993:QTV261993 QJY261993:QJZ261993 QAC261993:QAD261993 PQG261993:PQH261993 PGK261993:PGL261993 OWO261993:OWP261993 OMS261993:OMT261993 OCW261993:OCX261993 NTA261993:NTB261993 NJE261993:NJF261993 MZI261993:MZJ261993 MPM261993:MPN261993 MFQ261993:MFR261993 LVU261993:LVV261993 LLY261993:LLZ261993 LCC261993:LCD261993 KSG261993:KSH261993 KIK261993:KIL261993 JYO261993:JYP261993 JOS261993:JOT261993 JEW261993:JEX261993 IVA261993:IVB261993 ILE261993:ILF261993 IBI261993:IBJ261993 HRM261993:HRN261993 HHQ261993:HHR261993 GXU261993:GXV261993 GNY261993:GNZ261993 GEC261993:GED261993 FUG261993:FUH261993 FKK261993:FKL261993 FAO261993:FAP261993 EQS261993:EQT261993 EGW261993:EGX261993 DXA261993:DXB261993 DNE261993:DNF261993 DDI261993:DDJ261993 CTM261993:CTN261993 CJQ261993:CJR261993 BZU261993:BZV261993 BPY261993:BPZ261993 BGC261993:BGD261993 AWG261993:AWH261993 AMK261993:AML261993 ACO261993:ACP261993 SS261993:ST261993 IW261993:IX261993 G261993:I261993 WVI196457:WVJ196457 WLM196457:WLN196457 WBQ196457:WBR196457 VRU196457:VRV196457 VHY196457:VHZ196457 UYC196457:UYD196457 UOG196457:UOH196457 UEK196457:UEL196457 TUO196457:TUP196457 TKS196457:TKT196457 TAW196457:TAX196457 SRA196457:SRB196457 SHE196457:SHF196457 RXI196457:RXJ196457 RNM196457:RNN196457 RDQ196457:RDR196457 QTU196457:QTV196457 QJY196457:QJZ196457 QAC196457:QAD196457 PQG196457:PQH196457 PGK196457:PGL196457 OWO196457:OWP196457 OMS196457:OMT196457 OCW196457:OCX196457 NTA196457:NTB196457 NJE196457:NJF196457 MZI196457:MZJ196457 MPM196457:MPN196457 MFQ196457:MFR196457 LVU196457:LVV196457 LLY196457:LLZ196457 LCC196457:LCD196457 KSG196457:KSH196457 KIK196457:KIL196457 JYO196457:JYP196457 JOS196457:JOT196457 JEW196457:JEX196457 IVA196457:IVB196457 ILE196457:ILF196457 IBI196457:IBJ196457 HRM196457:HRN196457 HHQ196457:HHR196457 GXU196457:GXV196457 GNY196457:GNZ196457 GEC196457:GED196457 FUG196457:FUH196457 FKK196457:FKL196457 FAO196457:FAP196457 EQS196457:EQT196457 EGW196457:EGX196457 DXA196457:DXB196457 DNE196457:DNF196457 DDI196457:DDJ196457 CTM196457:CTN196457 CJQ196457:CJR196457 BZU196457:BZV196457 BPY196457:BPZ196457 BGC196457:BGD196457 AWG196457:AWH196457 AMK196457:AML196457 ACO196457:ACP196457 SS196457:ST196457 IW196457:IX196457 G196457:I196457 WVI130921:WVJ130921 WLM130921:WLN130921 WBQ130921:WBR130921 VRU130921:VRV130921 VHY130921:VHZ130921 UYC130921:UYD130921 UOG130921:UOH130921 UEK130921:UEL130921 TUO130921:TUP130921 TKS130921:TKT130921 TAW130921:TAX130921 SRA130921:SRB130921 SHE130921:SHF130921 RXI130921:RXJ130921 RNM130921:RNN130921 RDQ130921:RDR130921 QTU130921:QTV130921 QJY130921:QJZ130921 QAC130921:QAD130921 PQG130921:PQH130921 PGK130921:PGL130921 OWO130921:OWP130921 OMS130921:OMT130921 OCW130921:OCX130921 NTA130921:NTB130921 NJE130921:NJF130921 MZI130921:MZJ130921 MPM130921:MPN130921 MFQ130921:MFR130921 LVU130921:LVV130921 LLY130921:LLZ130921 LCC130921:LCD130921 KSG130921:KSH130921 KIK130921:KIL130921 JYO130921:JYP130921 JOS130921:JOT130921 JEW130921:JEX130921 IVA130921:IVB130921 ILE130921:ILF130921 IBI130921:IBJ130921 HRM130921:HRN130921 HHQ130921:HHR130921 GXU130921:GXV130921 GNY130921:GNZ130921 GEC130921:GED130921 FUG130921:FUH130921 FKK130921:FKL130921 FAO130921:FAP130921 EQS130921:EQT130921 EGW130921:EGX130921 DXA130921:DXB130921 DNE130921:DNF130921 DDI130921:DDJ130921 CTM130921:CTN130921 CJQ130921:CJR130921 BZU130921:BZV130921 BPY130921:BPZ130921 BGC130921:BGD130921 AWG130921:AWH130921 AMK130921:AML130921 ACO130921:ACP130921 SS130921:ST130921 IW130921:IX130921 G130921:I130921 WVI65385:WVJ65385 WLM65385:WLN65385 WBQ65385:WBR65385 VRU65385:VRV65385 VHY65385:VHZ65385 UYC65385:UYD65385 UOG65385:UOH65385 UEK65385:UEL65385 TUO65385:TUP65385 TKS65385:TKT65385 TAW65385:TAX65385 SRA65385:SRB65385 SHE65385:SHF65385 RXI65385:RXJ65385 RNM65385:RNN65385 RDQ65385:RDR65385 QTU65385:QTV65385 QJY65385:QJZ65385 QAC65385:QAD65385 PQG65385:PQH65385 PGK65385:PGL65385 OWO65385:OWP65385 OMS65385:OMT65385 OCW65385:OCX65385 NTA65385:NTB65385 NJE65385:NJF65385 MZI65385:MZJ65385 MPM65385:MPN65385 MFQ65385:MFR65385 LVU65385:LVV65385 LLY65385:LLZ65385 LCC65385:LCD65385 KSG65385:KSH65385 KIK65385:KIL65385 JYO65385:JYP65385 JOS65385:JOT65385 JEW65385:JEX65385 IVA65385:IVB65385 ILE65385:ILF65385 IBI65385:IBJ65385 HRM65385:HRN65385 HHQ65385:HHR65385 GXU65385:GXV65385 GNY65385:GNZ65385 GEC65385:GED65385 FUG65385:FUH65385 FKK65385:FKL65385 FAO65385:FAP65385 EQS65385:EQT65385 EGW65385:EGX65385 DXA65385:DXB65385 DNE65385:DNF65385 DDI65385:DDJ65385 CTM65385:CTN65385 CJQ65385:CJR65385 BZU65385:BZV65385 BPY65385:BPZ65385 BGC65385:BGD65385 AWG65385:AWH65385 AMK65385:AML65385 ACO65385:ACP65385 SS65385:ST65385 IW65385:IX65385 WVI5:WVJ5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G5:I5" xr:uid="{00000000-0002-0000-0300-000001000000}">
      <formula1>#REF!</formula1>
    </dataValidation>
    <dataValidation type="list" allowBlank="1" showInputMessage="1" showErrorMessage="1" sqref="C13:C44" xr:uid="{32C3B3D2-596F-45C2-8B38-6101FCD1C546}">
      <formula1>$M$58:$M$70</formula1>
    </dataValidation>
  </dataValidation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4BE3-1475-4890-90E4-D01D86E21441}">
  <sheetPr>
    <pageSetUpPr fitToPage="1"/>
  </sheetPr>
  <dimension ref="A1:AF33"/>
  <sheetViews>
    <sheetView showGridLines="0" topLeftCell="A9" zoomScaleNormal="100" workbookViewId="0">
      <selection activeCell="M33" sqref="M33"/>
    </sheetView>
  </sheetViews>
  <sheetFormatPr defaultRowHeight="15" x14ac:dyDescent="0.25"/>
  <cols>
    <col min="1" max="1" width="7.7109375" customWidth="1"/>
    <col min="2" max="2" width="13" customWidth="1"/>
    <col min="3" max="4" width="13.5703125" customWidth="1"/>
    <col min="5" max="5" width="12.85546875" customWidth="1"/>
    <col min="6" max="6" width="32.42578125" customWidth="1"/>
    <col min="7" max="7" width="15.42578125" customWidth="1"/>
    <col min="8" max="8" width="12.7109375" customWidth="1"/>
    <col min="9" max="12" width="12.5703125" customWidth="1"/>
    <col min="13" max="13" width="13.85546875" customWidth="1"/>
    <col min="14" max="16" width="13.5703125" customWidth="1"/>
    <col min="19" max="19" width="29" customWidth="1"/>
    <col min="25" max="25" width="10.5703125" customWidth="1"/>
    <col min="249" max="249" width="3.7109375" customWidth="1"/>
    <col min="250" max="250" width="16.140625" customWidth="1"/>
    <col min="251" max="252" width="11.7109375" customWidth="1"/>
    <col min="253" max="253" width="16.5703125" customWidth="1"/>
    <col min="254" max="256" width="11.7109375" customWidth="1"/>
    <col min="257" max="257" width="35.140625" customWidth="1"/>
    <col min="258" max="258" width="11" customWidth="1"/>
    <col min="259" max="259" width="10.7109375" customWidth="1"/>
    <col min="260" max="260" width="13.5703125" customWidth="1"/>
    <col min="261" max="261" width="19" customWidth="1"/>
    <col min="262" max="262" width="12.7109375" customWidth="1"/>
    <col min="263" max="263" width="11.28515625" customWidth="1"/>
    <col min="264" max="264" width="10.7109375" customWidth="1"/>
    <col min="265" max="265" width="8.5703125" customWidth="1"/>
    <col min="266" max="266" width="11.28515625" customWidth="1"/>
    <col min="267" max="267" width="9.28515625" customWidth="1"/>
    <col min="268" max="268" width="10.85546875" customWidth="1"/>
    <col min="269" max="270" width="10.7109375" customWidth="1"/>
    <col min="271" max="272" width="13.5703125" customWidth="1"/>
    <col min="275" max="275" width="29" customWidth="1"/>
    <col min="281" max="281" width="10.5703125" customWidth="1"/>
    <col min="505" max="505" width="3.7109375" customWidth="1"/>
    <col min="506" max="506" width="16.140625" customWidth="1"/>
    <col min="507" max="508" width="11.7109375" customWidth="1"/>
    <col min="509" max="509" width="16.5703125" customWidth="1"/>
    <col min="510" max="512" width="11.7109375" customWidth="1"/>
    <col min="513" max="513" width="35.140625" customWidth="1"/>
    <col min="514" max="514" width="11" customWidth="1"/>
    <col min="515" max="515" width="10.7109375" customWidth="1"/>
    <col min="516" max="516" width="13.5703125" customWidth="1"/>
    <col min="517" max="517" width="19" customWidth="1"/>
    <col min="518" max="518" width="12.7109375" customWidth="1"/>
    <col min="519" max="519" width="11.28515625" customWidth="1"/>
    <col min="520" max="520" width="10.7109375" customWidth="1"/>
    <col min="521" max="521" width="8.5703125" customWidth="1"/>
    <col min="522" max="522" width="11.28515625" customWidth="1"/>
    <col min="523" max="523" width="9.28515625" customWidth="1"/>
    <col min="524" max="524" width="10.85546875" customWidth="1"/>
    <col min="525" max="526" width="10.7109375" customWidth="1"/>
    <col min="527" max="528" width="13.5703125" customWidth="1"/>
    <col min="531" max="531" width="29" customWidth="1"/>
    <col min="537" max="537" width="10.5703125" customWidth="1"/>
    <col min="761" max="761" width="3.7109375" customWidth="1"/>
    <col min="762" max="762" width="16.140625" customWidth="1"/>
    <col min="763" max="764" width="11.7109375" customWidth="1"/>
    <col min="765" max="765" width="16.5703125" customWidth="1"/>
    <col min="766" max="768" width="11.7109375" customWidth="1"/>
    <col min="769" max="769" width="35.140625" customWidth="1"/>
    <col min="770" max="770" width="11" customWidth="1"/>
    <col min="771" max="771" width="10.7109375" customWidth="1"/>
    <col min="772" max="772" width="13.5703125" customWidth="1"/>
    <col min="773" max="773" width="19" customWidth="1"/>
    <col min="774" max="774" width="12.7109375" customWidth="1"/>
    <col min="775" max="775" width="11.28515625" customWidth="1"/>
    <col min="776" max="776" width="10.7109375" customWidth="1"/>
    <col min="777" max="777" width="8.5703125" customWidth="1"/>
    <col min="778" max="778" width="11.28515625" customWidth="1"/>
    <col min="779" max="779" width="9.28515625" customWidth="1"/>
    <col min="780" max="780" width="10.85546875" customWidth="1"/>
    <col min="781" max="782" width="10.7109375" customWidth="1"/>
    <col min="783" max="784" width="13.5703125" customWidth="1"/>
    <col min="787" max="787" width="29" customWidth="1"/>
    <col min="793" max="793" width="10.5703125" customWidth="1"/>
    <col min="1017" max="1017" width="3.7109375" customWidth="1"/>
    <col min="1018" max="1018" width="16.140625" customWidth="1"/>
    <col min="1019" max="1020" width="11.7109375" customWidth="1"/>
    <col min="1021" max="1021" width="16.5703125" customWidth="1"/>
    <col min="1022" max="1024" width="11.7109375" customWidth="1"/>
    <col min="1025" max="1025" width="35.140625" customWidth="1"/>
    <col min="1026" max="1026" width="11" customWidth="1"/>
    <col min="1027" max="1027" width="10.7109375" customWidth="1"/>
    <col min="1028" max="1028" width="13.5703125" customWidth="1"/>
    <col min="1029" max="1029" width="19" customWidth="1"/>
    <col min="1030" max="1030" width="12.7109375" customWidth="1"/>
    <col min="1031" max="1031" width="11.28515625" customWidth="1"/>
    <col min="1032" max="1032" width="10.7109375" customWidth="1"/>
    <col min="1033" max="1033" width="8.5703125" customWidth="1"/>
    <col min="1034" max="1034" width="11.28515625" customWidth="1"/>
    <col min="1035" max="1035" width="9.28515625" customWidth="1"/>
    <col min="1036" max="1036" width="10.85546875" customWidth="1"/>
    <col min="1037" max="1038" width="10.7109375" customWidth="1"/>
    <col min="1039" max="1040" width="13.5703125" customWidth="1"/>
    <col min="1043" max="1043" width="29" customWidth="1"/>
    <col min="1049" max="1049" width="10.5703125" customWidth="1"/>
    <col min="1273" max="1273" width="3.7109375" customWidth="1"/>
    <col min="1274" max="1274" width="16.140625" customWidth="1"/>
    <col min="1275" max="1276" width="11.7109375" customWidth="1"/>
    <col min="1277" max="1277" width="16.5703125" customWidth="1"/>
    <col min="1278" max="1280" width="11.7109375" customWidth="1"/>
    <col min="1281" max="1281" width="35.140625" customWidth="1"/>
    <col min="1282" max="1282" width="11" customWidth="1"/>
    <col min="1283" max="1283" width="10.7109375" customWidth="1"/>
    <col min="1284" max="1284" width="13.5703125" customWidth="1"/>
    <col min="1285" max="1285" width="19" customWidth="1"/>
    <col min="1286" max="1286" width="12.7109375" customWidth="1"/>
    <col min="1287" max="1287" width="11.28515625" customWidth="1"/>
    <col min="1288" max="1288" width="10.7109375" customWidth="1"/>
    <col min="1289" max="1289" width="8.5703125" customWidth="1"/>
    <col min="1290" max="1290" width="11.28515625" customWidth="1"/>
    <col min="1291" max="1291" width="9.28515625" customWidth="1"/>
    <col min="1292" max="1292" width="10.85546875" customWidth="1"/>
    <col min="1293" max="1294" width="10.7109375" customWidth="1"/>
    <col min="1295" max="1296" width="13.5703125" customWidth="1"/>
    <col min="1299" max="1299" width="29" customWidth="1"/>
    <col min="1305" max="1305" width="10.5703125" customWidth="1"/>
    <col min="1529" max="1529" width="3.7109375" customWidth="1"/>
    <col min="1530" max="1530" width="16.140625" customWidth="1"/>
    <col min="1531" max="1532" width="11.7109375" customWidth="1"/>
    <col min="1533" max="1533" width="16.5703125" customWidth="1"/>
    <col min="1534" max="1536" width="11.7109375" customWidth="1"/>
    <col min="1537" max="1537" width="35.140625" customWidth="1"/>
    <col min="1538" max="1538" width="11" customWidth="1"/>
    <col min="1539" max="1539" width="10.7109375" customWidth="1"/>
    <col min="1540" max="1540" width="13.5703125" customWidth="1"/>
    <col min="1541" max="1541" width="19" customWidth="1"/>
    <col min="1542" max="1542" width="12.7109375" customWidth="1"/>
    <col min="1543" max="1543" width="11.28515625" customWidth="1"/>
    <col min="1544" max="1544" width="10.7109375" customWidth="1"/>
    <col min="1545" max="1545" width="8.5703125" customWidth="1"/>
    <col min="1546" max="1546" width="11.28515625" customWidth="1"/>
    <col min="1547" max="1547" width="9.28515625" customWidth="1"/>
    <col min="1548" max="1548" width="10.85546875" customWidth="1"/>
    <col min="1549" max="1550" width="10.7109375" customWidth="1"/>
    <col min="1551" max="1552" width="13.5703125" customWidth="1"/>
    <col min="1555" max="1555" width="29" customWidth="1"/>
    <col min="1561" max="1561" width="10.5703125" customWidth="1"/>
    <col min="1785" max="1785" width="3.7109375" customWidth="1"/>
    <col min="1786" max="1786" width="16.140625" customWidth="1"/>
    <col min="1787" max="1788" width="11.7109375" customWidth="1"/>
    <col min="1789" max="1789" width="16.5703125" customWidth="1"/>
    <col min="1790" max="1792" width="11.7109375" customWidth="1"/>
    <col min="1793" max="1793" width="35.140625" customWidth="1"/>
    <col min="1794" max="1794" width="11" customWidth="1"/>
    <col min="1795" max="1795" width="10.7109375" customWidth="1"/>
    <col min="1796" max="1796" width="13.5703125" customWidth="1"/>
    <col min="1797" max="1797" width="19" customWidth="1"/>
    <col min="1798" max="1798" width="12.7109375" customWidth="1"/>
    <col min="1799" max="1799" width="11.28515625" customWidth="1"/>
    <col min="1800" max="1800" width="10.7109375" customWidth="1"/>
    <col min="1801" max="1801" width="8.5703125" customWidth="1"/>
    <col min="1802" max="1802" width="11.28515625" customWidth="1"/>
    <col min="1803" max="1803" width="9.28515625" customWidth="1"/>
    <col min="1804" max="1804" width="10.85546875" customWidth="1"/>
    <col min="1805" max="1806" width="10.7109375" customWidth="1"/>
    <col min="1807" max="1808" width="13.5703125" customWidth="1"/>
    <col min="1811" max="1811" width="29" customWidth="1"/>
    <col min="1817" max="1817" width="10.5703125" customWidth="1"/>
    <col min="2041" max="2041" width="3.7109375" customWidth="1"/>
    <col min="2042" max="2042" width="16.140625" customWidth="1"/>
    <col min="2043" max="2044" width="11.7109375" customWidth="1"/>
    <col min="2045" max="2045" width="16.5703125" customWidth="1"/>
    <col min="2046" max="2048" width="11.7109375" customWidth="1"/>
    <col min="2049" max="2049" width="35.140625" customWidth="1"/>
    <col min="2050" max="2050" width="11" customWidth="1"/>
    <col min="2051" max="2051" width="10.7109375" customWidth="1"/>
    <col min="2052" max="2052" width="13.5703125" customWidth="1"/>
    <col min="2053" max="2053" width="19" customWidth="1"/>
    <col min="2054" max="2054" width="12.7109375" customWidth="1"/>
    <col min="2055" max="2055" width="11.28515625" customWidth="1"/>
    <col min="2056" max="2056" width="10.7109375" customWidth="1"/>
    <col min="2057" max="2057" width="8.5703125" customWidth="1"/>
    <col min="2058" max="2058" width="11.28515625" customWidth="1"/>
    <col min="2059" max="2059" width="9.28515625" customWidth="1"/>
    <col min="2060" max="2060" width="10.85546875" customWidth="1"/>
    <col min="2061" max="2062" width="10.7109375" customWidth="1"/>
    <col min="2063" max="2064" width="13.5703125" customWidth="1"/>
    <col min="2067" max="2067" width="29" customWidth="1"/>
    <col min="2073" max="2073" width="10.5703125" customWidth="1"/>
    <col min="2297" max="2297" width="3.7109375" customWidth="1"/>
    <col min="2298" max="2298" width="16.140625" customWidth="1"/>
    <col min="2299" max="2300" width="11.7109375" customWidth="1"/>
    <col min="2301" max="2301" width="16.5703125" customWidth="1"/>
    <col min="2302" max="2304" width="11.7109375" customWidth="1"/>
    <col min="2305" max="2305" width="35.140625" customWidth="1"/>
    <col min="2306" max="2306" width="11" customWidth="1"/>
    <col min="2307" max="2307" width="10.7109375" customWidth="1"/>
    <col min="2308" max="2308" width="13.5703125" customWidth="1"/>
    <col min="2309" max="2309" width="19" customWidth="1"/>
    <col min="2310" max="2310" width="12.7109375" customWidth="1"/>
    <col min="2311" max="2311" width="11.28515625" customWidth="1"/>
    <col min="2312" max="2312" width="10.7109375" customWidth="1"/>
    <col min="2313" max="2313" width="8.5703125" customWidth="1"/>
    <col min="2314" max="2314" width="11.28515625" customWidth="1"/>
    <col min="2315" max="2315" width="9.28515625" customWidth="1"/>
    <col min="2316" max="2316" width="10.85546875" customWidth="1"/>
    <col min="2317" max="2318" width="10.7109375" customWidth="1"/>
    <col min="2319" max="2320" width="13.5703125" customWidth="1"/>
    <col min="2323" max="2323" width="29" customWidth="1"/>
    <col min="2329" max="2329" width="10.5703125" customWidth="1"/>
    <col min="2553" max="2553" width="3.7109375" customWidth="1"/>
    <col min="2554" max="2554" width="16.140625" customWidth="1"/>
    <col min="2555" max="2556" width="11.7109375" customWidth="1"/>
    <col min="2557" max="2557" width="16.5703125" customWidth="1"/>
    <col min="2558" max="2560" width="11.7109375" customWidth="1"/>
    <col min="2561" max="2561" width="35.140625" customWidth="1"/>
    <col min="2562" max="2562" width="11" customWidth="1"/>
    <col min="2563" max="2563" width="10.7109375" customWidth="1"/>
    <col min="2564" max="2564" width="13.5703125" customWidth="1"/>
    <col min="2565" max="2565" width="19" customWidth="1"/>
    <col min="2566" max="2566" width="12.7109375" customWidth="1"/>
    <col min="2567" max="2567" width="11.28515625" customWidth="1"/>
    <col min="2568" max="2568" width="10.7109375" customWidth="1"/>
    <col min="2569" max="2569" width="8.5703125" customWidth="1"/>
    <col min="2570" max="2570" width="11.28515625" customWidth="1"/>
    <col min="2571" max="2571" width="9.28515625" customWidth="1"/>
    <col min="2572" max="2572" width="10.85546875" customWidth="1"/>
    <col min="2573" max="2574" width="10.7109375" customWidth="1"/>
    <col min="2575" max="2576" width="13.5703125" customWidth="1"/>
    <col min="2579" max="2579" width="29" customWidth="1"/>
    <col min="2585" max="2585" width="10.5703125" customWidth="1"/>
    <col min="2809" max="2809" width="3.7109375" customWidth="1"/>
    <col min="2810" max="2810" width="16.140625" customWidth="1"/>
    <col min="2811" max="2812" width="11.7109375" customWidth="1"/>
    <col min="2813" max="2813" width="16.5703125" customWidth="1"/>
    <col min="2814" max="2816" width="11.7109375" customWidth="1"/>
    <col min="2817" max="2817" width="35.140625" customWidth="1"/>
    <col min="2818" max="2818" width="11" customWidth="1"/>
    <col min="2819" max="2819" width="10.7109375" customWidth="1"/>
    <col min="2820" max="2820" width="13.5703125" customWidth="1"/>
    <col min="2821" max="2821" width="19" customWidth="1"/>
    <col min="2822" max="2822" width="12.7109375" customWidth="1"/>
    <col min="2823" max="2823" width="11.28515625" customWidth="1"/>
    <col min="2824" max="2824" width="10.7109375" customWidth="1"/>
    <col min="2825" max="2825" width="8.5703125" customWidth="1"/>
    <col min="2826" max="2826" width="11.28515625" customWidth="1"/>
    <col min="2827" max="2827" width="9.28515625" customWidth="1"/>
    <col min="2828" max="2828" width="10.85546875" customWidth="1"/>
    <col min="2829" max="2830" width="10.7109375" customWidth="1"/>
    <col min="2831" max="2832" width="13.5703125" customWidth="1"/>
    <col min="2835" max="2835" width="29" customWidth="1"/>
    <col min="2841" max="2841" width="10.5703125" customWidth="1"/>
    <col min="3065" max="3065" width="3.7109375" customWidth="1"/>
    <col min="3066" max="3066" width="16.140625" customWidth="1"/>
    <col min="3067" max="3068" width="11.7109375" customWidth="1"/>
    <col min="3069" max="3069" width="16.5703125" customWidth="1"/>
    <col min="3070" max="3072" width="11.7109375" customWidth="1"/>
    <col min="3073" max="3073" width="35.140625" customWidth="1"/>
    <col min="3074" max="3074" width="11" customWidth="1"/>
    <col min="3075" max="3075" width="10.7109375" customWidth="1"/>
    <col min="3076" max="3076" width="13.5703125" customWidth="1"/>
    <col min="3077" max="3077" width="19" customWidth="1"/>
    <col min="3078" max="3078" width="12.7109375" customWidth="1"/>
    <col min="3079" max="3079" width="11.28515625" customWidth="1"/>
    <col min="3080" max="3080" width="10.7109375" customWidth="1"/>
    <col min="3081" max="3081" width="8.5703125" customWidth="1"/>
    <col min="3082" max="3082" width="11.28515625" customWidth="1"/>
    <col min="3083" max="3083" width="9.28515625" customWidth="1"/>
    <col min="3084" max="3084" width="10.85546875" customWidth="1"/>
    <col min="3085" max="3086" width="10.7109375" customWidth="1"/>
    <col min="3087" max="3088" width="13.5703125" customWidth="1"/>
    <col min="3091" max="3091" width="29" customWidth="1"/>
    <col min="3097" max="3097" width="10.5703125" customWidth="1"/>
    <col min="3321" max="3321" width="3.7109375" customWidth="1"/>
    <col min="3322" max="3322" width="16.140625" customWidth="1"/>
    <col min="3323" max="3324" width="11.7109375" customWidth="1"/>
    <col min="3325" max="3325" width="16.5703125" customWidth="1"/>
    <col min="3326" max="3328" width="11.7109375" customWidth="1"/>
    <col min="3329" max="3329" width="35.140625" customWidth="1"/>
    <col min="3330" max="3330" width="11" customWidth="1"/>
    <col min="3331" max="3331" width="10.7109375" customWidth="1"/>
    <col min="3332" max="3332" width="13.5703125" customWidth="1"/>
    <col min="3333" max="3333" width="19" customWidth="1"/>
    <col min="3334" max="3334" width="12.7109375" customWidth="1"/>
    <col min="3335" max="3335" width="11.28515625" customWidth="1"/>
    <col min="3336" max="3336" width="10.7109375" customWidth="1"/>
    <col min="3337" max="3337" width="8.5703125" customWidth="1"/>
    <col min="3338" max="3338" width="11.28515625" customWidth="1"/>
    <col min="3339" max="3339" width="9.28515625" customWidth="1"/>
    <col min="3340" max="3340" width="10.85546875" customWidth="1"/>
    <col min="3341" max="3342" width="10.7109375" customWidth="1"/>
    <col min="3343" max="3344" width="13.5703125" customWidth="1"/>
    <col min="3347" max="3347" width="29" customWidth="1"/>
    <col min="3353" max="3353" width="10.5703125" customWidth="1"/>
    <col min="3577" max="3577" width="3.7109375" customWidth="1"/>
    <col min="3578" max="3578" width="16.140625" customWidth="1"/>
    <col min="3579" max="3580" width="11.7109375" customWidth="1"/>
    <col min="3581" max="3581" width="16.5703125" customWidth="1"/>
    <col min="3582" max="3584" width="11.7109375" customWidth="1"/>
    <col min="3585" max="3585" width="35.140625" customWidth="1"/>
    <col min="3586" max="3586" width="11" customWidth="1"/>
    <col min="3587" max="3587" width="10.7109375" customWidth="1"/>
    <col min="3588" max="3588" width="13.5703125" customWidth="1"/>
    <col min="3589" max="3589" width="19" customWidth="1"/>
    <col min="3590" max="3590" width="12.7109375" customWidth="1"/>
    <col min="3591" max="3591" width="11.28515625" customWidth="1"/>
    <col min="3592" max="3592" width="10.7109375" customWidth="1"/>
    <col min="3593" max="3593" width="8.5703125" customWidth="1"/>
    <col min="3594" max="3594" width="11.28515625" customWidth="1"/>
    <col min="3595" max="3595" width="9.28515625" customWidth="1"/>
    <col min="3596" max="3596" width="10.85546875" customWidth="1"/>
    <col min="3597" max="3598" width="10.7109375" customWidth="1"/>
    <col min="3599" max="3600" width="13.5703125" customWidth="1"/>
    <col min="3603" max="3603" width="29" customWidth="1"/>
    <col min="3609" max="3609" width="10.5703125" customWidth="1"/>
    <col min="3833" max="3833" width="3.7109375" customWidth="1"/>
    <col min="3834" max="3834" width="16.140625" customWidth="1"/>
    <col min="3835" max="3836" width="11.7109375" customWidth="1"/>
    <col min="3837" max="3837" width="16.5703125" customWidth="1"/>
    <col min="3838" max="3840" width="11.7109375" customWidth="1"/>
    <col min="3841" max="3841" width="35.140625" customWidth="1"/>
    <col min="3842" max="3842" width="11" customWidth="1"/>
    <col min="3843" max="3843" width="10.7109375" customWidth="1"/>
    <col min="3844" max="3844" width="13.5703125" customWidth="1"/>
    <col min="3845" max="3845" width="19" customWidth="1"/>
    <col min="3846" max="3846" width="12.7109375" customWidth="1"/>
    <col min="3847" max="3847" width="11.28515625" customWidth="1"/>
    <col min="3848" max="3848" width="10.7109375" customWidth="1"/>
    <col min="3849" max="3849" width="8.5703125" customWidth="1"/>
    <col min="3850" max="3850" width="11.28515625" customWidth="1"/>
    <col min="3851" max="3851" width="9.28515625" customWidth="1"/>
    <col min="3852" max="3852" width="10.85546875" customWidth="1"/>
    <col min="3853" max="3854" width="10.7109375" customWidth="1"/>
    <col min="3855" max="3856" width="13.5703125" customWidth="1"/>
    <col min="3859" max="3859" width="29" customWidth="1"/>
    <col min="3865" max="3865" width="10.5703125" customWidth="1"/>
    <col min="4089" max="4089" width="3.7109375" customWidth="1"/>
    <col min="4090" max="4090" width="16.140625" customWidth="1"/>
    <col min="4091" max="4092" width="11.7109375" customWidth="1"/>
    <col min="4093" max="4093" width="16.5703125" customWidth="1"/>
    <col min="4094" max="4096" width="11.7109375" customWidth="1"/>
    <col min="4097" max="4097" width="35.140625" customWidth="1"/>
    <col min="4098" max="4098" width="11" customWidth="1"/>
    <col min="4099" max="4099" width="10.7109375" customWidth="1"/>
    <col min="4100" max="4100" width="13.5703125" customWidth="1"/>
    <col min="4101" max="4101" width="19" customWidth="1"/>
    <col min="4102" max="4102" width="12.7109375" customWidth="1"/>
    <col min="4103" max="4103" width="11.28515625" customWidth="1"/>
    <col min="4104" max="4104" width="10.7109375" customWidth="1"/>
    <col min="4105" max="4105" width="8.5703125" customWidth="1"/>
    <col min="4106" max="4106" width="11.28515625" customWidth="1"/>
    <col min="4107" max="4107" width="9.28515625" customWidth="1"/>
    <col min="4108" max="4108" width="10.85546875" customWidth="1"/>
    <col min="4109" max="4110" width="10.7109375" customWidth="1"/>
    <col min="4111" max="4112" width="13.5703125" customWidth="1"/>
    <col min="4115" max="4115" width="29" customWidth="1"/>
    <col min="4121" max="4121" width="10.5703125" customWidth="1"/>
    <col min="4345" max="4345" width="3.7109375" customWidth="1"/>
    <col min="4346" max="4346" width="16.140625" customWidth="1"/>
    <col min="4347" max="4348" width="11.7109375" customWidth="1"/>
    <col min="4349" max="4349" width="16.5703125" customWidth="1"/>
    <col min="4350" max="4352" width="11.7109375" customWidth="1"/>
    <col min="4353" max="4353" width="35.140625" customWidth="1"/>
    <col min="4354" max="4354" width="11" customWidth="1"/>
    <col min="4355" max="4355" width="10.7109375" customWidth="1"/>
    <col min="4356" max="4356" width="13.5703125" customWidth="1"/>
    <col min="4357" max="4357" width="19" customWidth="1"/>
    <col min="4358" max="4358" width="12.7109375" customWidth="1"/>
    <col min="4359" max="4359" width="11.28515625" customWidth="1"/>
    <col min="4360" max="4360" width="10.7109375" customWidth="1"/>
    <col min="4361" max="4361" width="8.5703125" customWidth="1"/>
    <col min="4362" max="4362" width="11.28515625" customWidth="1"/>
    <col min="4363" max="4363" width="9.28515625" customWidth="1"/>
    <col min="4364" max="4364" width="10.85546875" customWidth="1"/>
    <col min="4365" max="4366" width="10.7109375" customWidth="1"/>
    <col min="4367" max="4368" width="13.5703125" customWidth="1"/>
    <col min="4371" max="4371" width="29" customWidth="1"/>
    <col min="4377" max="4377" width="10.5703125" customWidth="1"/>
    <col min="4601" max="4601" width="3.7109375" customWidth="1"/>
    <col min="4602" max="4602" width="16.140625" customWidth="1"/>
    <col min="4603" max="4604" width="11.7109375" customWidth="1"/>
    <col min="4605" max="4605" width="16.5703125" customWidth="1"/>
    <col min="4606" max="4608" width="11.7109375" customWidth="1"/>
    <col min="4609" max="4609" width="35.140625" customWidth="1"/>
    <col min="4610" max="4610" width="11" customWidth="1"/>
    <col min="4611" max="4611" width="10.7109375" customWidth="1"/>
    <col min="4612" max="4612" width="13.5703125" customWidth="1"/>
    <col min="4613" max="4613" width="19" customWidth="1"/>
    <col min="4614" max="4614" width="12.7109375" customWidth="1"/>
    <col min="4615" max="4615" width="11.28515625" customWidth="1"/>
    <col min="4616" max="4616" width="10.7109375" customWidth="1"/>
    <col min="4617" max="4617" width="8.5703125" customWidth="1"/>
    <col min="4618" max="4618" width="11.28515625" customWidth="1"/>
    <col min="4619" max="4619" width="9.28515625" customWidth="1"/>
    <col min="4620" max="4620" width="10.85546875" customWidth="1"/>
    <col min="4621" max="4622" width="10.7109375" customWidth="1"/>
    <col min="4623" max="4624" width="13.5703125" customWidth="1"/>
    <col min="4627" max="4627" width="29" customWidth="1"/>
    <col min="4633" max="4633" width="10.5703125" customWidth="1"/>
    <col min="4857" max="4857" width="3.7109375" customWidth="1"/>
    <col min="4858" max="4858" width="16.140625" customWidth="1"/>
    <col min="4859" max="4860" width="11.7109375" customWidth="1"/>
    <col min="4861" max="4861" width="16.5703125" customWidth="1"/>
    <col min="4862" max="4864" width="11.7109375" customWidth="1"/>
    <col min="4865" max="4865" width="35.140625" customWidth="1"/>
    <col min="4866" max="4866" width="11" customWidth="1"/>
    <col min="4867" max="4867" width="10.7109375" customWidth="1"/>
    <col min="4868" max="4868" width="13.5703125" customWidth="1"/>
    <col min="4869" max="4869" width="19" customWidth="1"/>
    <col min="4870" max="4870" width="12.7109375" customWidth="1"/>
    <col min="4871" max="4871" width="11.28515625" customWidth="1"/>
    <col min="4872" max="4872" width="10.7109375" customWidth="1"/>
    <col min="4873" max="4873" width="8.5703125" customWidth="1"/>
    <col min="4874" max="4874" width="11.28515625" customWidth="1"/>
    <col min="4875" max="4875" width="9.28515625" customWidth="1"/>
    <col min="4876" max="4876" width="10.85546875" customWidth="1"/>
    <col min="4877" max="4878" width="10.7109375" customWidth="1"/>
    <col min="4879" max="4880" width="13.5703125" customWidth="1"/>
    <col min="4883" max="4883" width="29" customWidth="1"/>
    <col min="4889" max="4889" width="10.5703125" customWidth="1"/>
    <col min="5113" max="5113" width="3.7109375" customWidth="1"/>
    <col min="5114" max="5114" width="16.140625" customWidth="1"/>
    <col min="5115" max="5116" width="11.7109375" customWidth="1"/>
    <col min="5117" max="5117" width="16.5703125" customWidth="1"/>
    <col min="5118" max="5120" width="11.7109375" customWidth="1"/>
    <col min="5121" max="5121" width="35.140625" customWidth="1"/>
    <col min="5122" max="5122" width="11" customWidth="1"/>
    <col min="5123" max="5123" width="10.7109375" customWidth="1"/>
    <col min="5124" max="5124" width="13.5703125" customWidth="1"/>
    <col min="5125" max="5125" width="19" customWidth="1"/>
    <col min="5126" max="5126" width="12.7109375" customWidth="1"/>
    <col min="5127" max="5127" width="11.28515625" customWidth="1"/>
    <col min="5128" max="5128" width="10.7109375" customWidth="1"/>
    <col min="5129" max="5129" width="8.5703125" customWidth="1"/>
    <col min="5130" max="5130" width="11.28515625" customWidth="1"/>
    <col min="5131" max="5131" width="9.28515625" customWidth="1"/>
    <col min="5132" max="5132" width="10.85546875" customWidth="1"/>
    <col min="5133" max="5134" width="10.7109375" customWidth="1"/>
    <col min="5135" max="5136" width="13.5703125" customWidth="1"/>
    <col min="5139" max="5139" width="29" customWidth="1"/>
    <col min="5145" max="5145" width="10.5703125" customWidth="1"/>
    <col min="5369" max="5369" width="3.7109375" customWidth="1"/>
    <col min="5370" max="5370" width="16.140625" customWidth="1"/>
    <col min="5371" max="5372" width="11.7109375" customWidth="1"/>
    <col min="5373" max="5373" width="16.5703125" customWidth="1"/>
    <col min="5374" max="5376" width="11.7109375" customWidth="1"/>
    <col min="5377" max="5377" width="35.140625" customWidth="1"/>
    <col min="5378" max="5378" width="11" customWidth="1"/>
    <col min="5379" max="5379" width="10.7109375" customWidth="1"/>
    <col min="5380" max="5380" width="13.5703125" customWidth="1"/>
    <col min="5381" max="5381" width="19" customWidth="1"/>
    <col min="5382" max="5382" width="12.7109375" customWidth="1"/>
    <col min="5383" max="5383" width="11.28515625" customWidth="1"/>
    <col min="5384" max="5384" width="10.7109375" customWidth="1"/>
    <col min="5385" max="5385" width="8.5703125" customWidth="1"/>
    <col min="5386" max="5386" width="11.28515625" customWidth="1"/>
    <col min="5387" max="5387" width="9.28515625" customWidth="1"/>
    <col min="5388" max="5388" width="10.85546875" customWidth="1"/>
    <col min="5389" max="5390" width="10.7109375" customWidth="1"/>
    <col min="5391" max="5392" width="13.5703125" customWidth="1"/>
    <col min="5395" max="5395" width="29" customWidth="1"/>
    <col min="5401" max="5401" width="10.5703125" customWidth="1"/>
    <col min="5625" max="5625" width="3.7109375" customWidth="1"/>
    <col min="5626" max="5626" width="16.140625" customWidth="1"/>
    <col min="5627" max="5628" width="11.7109375" customWidth="1"/>
    <col min="5629" max="5629" width="16.5703125" customWidth="1"/>
    <col min="5630" max="5632" width="11.7109375" customWidth="1"/>
    <col min="5633" max="5633" width="35.140625" customWidth="1"/>
    <col min="5634" max="5634" width="11" customWidth="1"/>
    <col min="5635" max="5635" width="10.7109375" customWidth="1"/>
    <col min="5636" max="5636" width="13.5703125" customWidth="1"/>
    <col min="5637" max="5637" width="19" customWidth="1"/>
    <col min="5638" max="5638" width="12.7109375" customWidth="1"/>
    <col min="5639" max="5639" width="11.28515625" customWidth="1"/>
    <col min="5640" max="5640" width="10.7109375" customWidth="1"/>
    <col min="5641" max="5641" width="8.5703125" customWidth="1"/>
    <col min="5642" max="5642" width="11.28515625" customWidth="1"/>
    <col min="5643" max="5643" width="9.28515625" customWidth="1"/>
    <col min="5644" max="5644" width="10.85546875" customWidth="1"/>
    <col min="5645" max="5646" width="10.7109375" customWidth="1"/>
    <col min="5647" max="5648" width="13.5703125" customWidth="1"/>
    <col min="5651" max="5651" width="29" customWidth="1"/>
    <col min="5657" max="5657" width="10.5703125" customWidth="1"/>
    <col min="5881" max="5881" width="3.7109375" customWidth="1"/>
    <col min="5882" max="5882" width="16.140625" customWidth="1"/>
    <col min="5883" max="5884" width="11.7109375" customWidth="1"/>
    <col min="5885" max="5885" width="16.5703125" customWidth="1"/>
    <col min="5886" max="5888" width="11.7109375" customWidth="1"/>
    <col min="5889" max="5889" width="35.140625" customWidth="1"/>
    <col min="5890" max="5890" width="11" customWidth="1"/>
    <col min="5891" max="5891" width="10.7109375" customWidth="1"/>
    <col min="5892" max="5892" width="13.5703125" customWidth="1"/>
    <col min="5893" max="5893" width="19" customWidth="1"/>
    <col min="5894" max="5894" width="12.7109375" customWidth="1"/>
    <col min="5895" max="5895" width="11.28515625" customWidth="1"/>
    <col min="5896" max="5896" width="10.7109375" customWidth="1"/>
    <col min="5897" max="5897" width="8.5703125" customWidth="1"/>
    <col min="5898" max="5898" width="11.28515625" customWidth="1"/>
    <col min="5899" max="5899" width="9.28515625" customWidth="1"/>
    <col min="5900" max="5900" width="10.85546875" customWidth="1"/>
    <col min="5901" max="5902" width="10.7109375" customWidth="1"/>
    <col min="5903" max="5904" width="13.5703125" customWidth="1"/>
    <col min="5907" max="5907" width="29" customWidth="1"/>
    <col min="5913" max="5913" width="10.5703125" customWidth="1"/>
    <col min="6137" max="6137" width="3.7109375" customWidth="1"/>
    <col min="6138" max="6138" width="16.140625" customWidth="1"/>
    <col min="6139" max="6140" width="11.7109375" customWidth="1"/>
    <col min="6141" max="6141" width="16.5703125" customWidth="1"/>
    <col min="6142" max="6144" width="11.7109375" customWidth="1"/>
    <col min="6145" max="6145" width="35.140625" customWidth="1"/>
    <col min="6146" max="6146" width="11" customWidth="1"/>
    <col min="6147" max="6147" width="10.7109375" customWidth="1"/>
    <col min="6148" max="6148" width="13.5703125" customWidth="1"/>
    <col min="6149" max="6149" width="19" customWidth="1"/>
    <col min="6150" max="6150" width="12.7109375" customWidth="1"/>
    <col min="6151" max="6151" width="11.28515625" customWidth="1"/>
    <col min="6152" max="6152" width="10.7109375" customWidth="1"/>
    <col min="6153" max="6153" width="8.5703125" customWidth="1"/>
    <col min="6154" max="6154" width="11.28515625" customWidth="1"/>
    <col min="6155" max="6155" width="9.28515625" customWidth="1"/>
    <col min="6156" max="6156" width="10.85546875" customWidth="1"/>
    <col min="6157" max="6158" width="10.7109375" customWidth="1"/>
    <col min="6159" max="6160" width="13.5703125" customWidth="1"/>
    <col min="6163" max="6163" width="29" customWidth="1"/>
    <col min="6169" max="6169" width="10.5703125" customWidth="1"/>
    <col min="6393" max="6393" width="3.7109375" customWidth="1"/>
    <col min="6394" max="6394" width="16.140625" customWidth="1"/>
    <col min="6395" max="6396" width="11.7109375" customWidth="1"/>
    <col min="6397" max="6397" width="16.5703125" customWidth="1"/>
    <col min="6398" max="6400" width="11.7109375" customWidth="1"/>
    <col min="6401" max="6401" width="35.140625" customWidth="1"/>
    <col min="6402" max="6402" width="11" customWidth="1"/>
    <col min="6403" max="6403" width="10.7109375" customWidth="1"/>
    <col min="6404" max="6404" width="13.5703125" customWidth="1"/>
    <col min="6405" max="6405" width="19" customWidth="1"/>
    <col min="6406" max="6406" width="12.7109375" customWidth="1"/>
    <col min="6407" max="6407" width="11.28515625" customWidth="1"/>
    <col min="6408" max="6408" width="10.7109375" customWidth="1"/>
    <col min="6409" max="6409" width="8.5703125" customWidth="1"/>
    <col min="6410" max="6410" width="11.28515625" customWidth="1"/>
    <col min="6411" max="6411" width="9.28515625" customWidth="1"/>
    <col min="6412" max="6412" width="10.85546875" customWidth="1"/>
    <col min="6413" max="6414" width="10.7109375" customWidth="1"/>
    <col min="6415" max="6416" width="13.5703125" customWidth="1"/>
    <col min="6419" max="6419" width="29" customWidth="1"/>
    <col min="6425" max="6425" width="10.5703125" customWidth="1"/>
    <col min="6649" max="6649" width="3.7109375" customWidth="1"/>
    <col min="6650" max="6650" width="16.140625" customWidth="1"/>
    <col min="6651" max="6652" width="11.7109375" customWidth="1"/>
    <col min="6653" max="6653" width="16.5703125" customWidth="1"/>
    <col min="6654" max="6656" width="11.7109375" customWidth="1"/>
    <col min="6657" max="6657" width="35.140625" customWidth="1"/>
    <col min="6658" max="6658" width="11" customWidth="1"/>
    <col min="6659" max="6659" width="10.7109375" customWidth="1"/>
    <col min="6660" max="6660" width="13.5703125" customWidth="1"/>
    <col min="6661" max="6661" width="19" customWidth="1"/>
    <col min="6662" max="6662" width="12.7109375" customWidth="1"/>
    <col min="6663" max="6663" width="11.28515625" customWidth="1"/>
    <col min="6664" max="6664" width="10.7109375" customWidth="1"/>
    <col min="6665" max="6665" width="8.5703125" customWidth="1"/>
    <col min="6666" max="6666" width="11.28515625" customWidth="1"/>
    <col min="6667" max="6667" width="9.28515625" customWidth="1"/>
    <col min="6668" max="6668" width="10.85546875" customWidth="1"/>
    <col min="6669" max="6670" width="10.7109375" customWidth="1"/>
    <col min="6671" max="6672" width="13.5703125" customWidth="1"/>
    <col min="6675" max="6675" width="29" customWidth="1"/>
    <col min="6681" max="6681" width="10.5703125" customWidth="1"/>
    <col min="6905" max="6905" width="3.7109375" customWidth="1"/>
    <col min="6906" max="6906" width="16.140625" customWidth="1"/>
    <col min="6907" max="6908" width="11.7109375" customWidth="1"/>
    <col min="6909" max="6909" width="16.5703125" customWidth="1"/>
    <col min="6910" max="6912" width="11.7109375" customWidth="1"/>
    <col min="6913" max="6913" width="35.140625" customWidth="1"/>
    <col min="6914" max="6914" width="11" customWidth="1"/>
    <col min="6915" max="6915" width="10.7109375" customWidth="1"/>
    <col min="6916" max="6916" width="13.5703125" customWidth="1"/>
    <col min="6917" max="6917" width="19" customWidth="1"/>
    <col min="6918" max="6918" width="12.7109375" customWidth="1"/>
    <col min="6919" max="6919" width="11.28515625" customWidth="1"/>
    <col min="6920" max="6920" width="10.7109375" customWidth="1"/>
    <col min="6921" max="6921" width="8.5703125" customWidth="1"/>
    <col min="6922" max="6922" width="11.28515625" customWidth="1"/>
    <col min="6923" max="6923" width="9.28515625" customWidth="1"/>
    <col min="6924" max="6924" width="10.85546875" customWidth="1"/>
    <col min="6925" max="6926" width="10.7109375" customWidth="1"/>
    <col min="6927" max="6928" width="13.5703125" customWidth="1"/>
    <col min="6931" max="6931" width="29" customWidth="1"/>
    <col min="6937" max="6937" width="10.5703125" customWidth="1"/>
    <col min="7161" max="7161" width="3.7109375" customWidth="1"/>
    <col min="7162" max="7162" width="16.140625" customWidth="1"/>
    <col min="7163" max="7164" width="11.7109375" customWidth="1"/>
    <col min="7165" max="7165" width="16.5703125" customWidth="1"/>
    <col min="7166" max="7168" width="11.7109375" customWidth="1"/>
    <col min="7169" max="7169" width="35.140625" customWidth="1"/>
    <col min="7170" max="7170" width="11" customWidth="1"/>
    <col min="7171" max="7171" width="10.7109375" customWidth="1"/>
    <col min="7172" max="7172" width="13.5703125" customWidth="1"/>
    <col min="7173" max="7173" width="19" customWidth="1"/>
    <col min="7174" max="7174" width="12.7109375" customWidth="1"/>
    <col min="7175" max="7175" width="11.28515625" customWidth="1"/>
    <col min="7176" max="7176" width="10.7109375" customWidth="1"/>
    <col min="7177" max="7177" width="8.5703125" customWidth="1"/>
    <col min="7178" max="7178" width="11.28515625" customWidth="1"/>
    <col min="7179" max="7179" width="9.28515625" customWidth="1"/>
    <col min="7180" max="7180" width="10.85546875" customWidth="1"/>
    <col min="7181" max="7182" width="10.7109375" customWidth="1"/>
    <col min="7183" max="7184" width="13.5703125" customWidth="1"/>
    <col min="7187" max="7187" width="29" customWidth="1"/>
    <col min="7193" max="7193" width="10.5703125" customWidth="1"/>
    <col min="7417" max="7417" width="3.7109375" customWidth="1"/>
    <col min="7418" max="7418" width="16.140625" customWidth="1"/>
    <col min="7419" max="7420" width="11.7109375" customWidth="1"/>
    <col min="7421" max="7421" width="16.5703125" customWidth="1"/>
    <col min="7422" max="7424" width="11.7109375" customWidth="1"/>
    <col min="7425" max="7425" width="35.140625" customWidth="1"/>
    <col min="7426" max="7426" width="11" customWidth="1"/>
    <col min="7427" max="7427" width="10.7109375" customWidth="1"/>
    <col min="7428" max="7428" width="13.5703125" customWidth="1"/>
    <col min="7429" max="7429" width="19" customWidth="1"/>
    <col min="7430" max="7430" width="12.7109375" customWidth="1"/>
    <col min="7431" max="7431" width="11.28515625" customWidth="1"/>
    <col min="7432" max="7432" width="10.7109375" customWidth="1"/>
    <col min="7433" max="7433" width="8.5703125" customWidth="1"/>
    <col min="7434" max="7434" width="11.28515625" customWidth="1"/>
    <col min="7435" max="7435" width="9.28515625" customWidth="1"/>
    <col min="7436" max="7436" width="10.85546875" customWidth="1"/>
    <col min="7437" max="7438" width="10.7109375" customWidth="1"/>
    <col min="7439" max="7440" width="13.5703125" customWidth="1"/>
    <col min="7443" max="7443" width="29" customWidth="1"/>
    <col min="7449" max="7449" width="10.5703125" customWidth="1"/>
    <col min="7673" max="7673" width="3.7109375" customWidth="1"/>
    <col min="7674" max="7674" width="16.140625" customWidth="1"/>
    <col min="7675" max="7676" width="11.7109375" customWidth="1"/>
    <col min="7677" max="7677" width="16.5703125" customWidth="1"/>
    <col min="7678" max="7680" width="11.7109375" customWidth="1"/>
    <col min="7681" max="7681" width="35.140625" customWidth="1"/>
    <col min="7682" max="7682" width="11" customWidth="1"/>
    <col min="7683" max="7683" width="10.7109375" customWidth="1"/>
    <col min="7684" max="7684" width="13.5703125" customWidth="1"/>
    <col min="7685" max="7685" width="19" customWidth="1"/>
    <col min="7686" max="7686" width="12.7109375" customWidth="1"/>
    <col min="7687" max="7687" width="11.28515625" customWidth="1"/>
    <col min="7688" max="7688" width="10.7109375" customWidth="1"/>
    <col min="7689" max="7689" width="8.5703125" customWidth="1"/>
    <col min="7690" max="7690" width="11.28515625" customWidth="1"/>
    <col min="7691" max="7691" width="9.28515625" customWidth="1"/>
    <col min="7692" max="7692" width="10.85546875" customWidth="1"/>
    <col min="7693" max="7694" width="10.7109375" customWidth="1"/>
    <col min="7695" max="7696" width="13.5703125" customWidth="1"/>
    <col min="7699" max="7699" width="29" customWidth="1"/>
    <col min="7705" max="7705" width="10.5703125" customWidth="1"/>
    <col min="7929" max="7929" width="3.7109375" customWidth="1"/>
    <col min="7930" max="7930" width="16.140625" customWidth="1"/>
    <col min="7931" max="7932" width="11.7109375" customWidth="1"/>
    <col min="7933" max="7933" width="16.5703125" customWidth="1"/>
    <col min="7934" max="7936" width="11.7109375" customWidth="1"/>
    <col min="7937" max="7937" width="35.140625" customWidth="1"/>
    <col min="7938" max="7938" width="11" customWidth="1"/>
    <col min="7939" max="7939" width="10.7109375" customWidth="1"/>
    <col min="7940" max="7940" width="13.5703125" customWidth="1"/>
    <col min="7941" max="7941" width="19" customWidth="1"/>
    <col min="7942" max="7942" width="12.7109375" customWidth="1"/>
    <col min="7943" max="7943" width="11.28515625" customWidth="1"/>
    <col min="7944" max="7944" width="10.7109375" customWidth="1"/>
    <col min="7945" max="7945" width="8.5703125" customWidth="1"/>
    <col min="7946" max="7946" width="11.28515625" customWidth="1"/>
    <col min="7947" max="7947" width="9.28515625" customWidth="1"/>
    <col min="7948" max="7948" width="10.85546875" customWidth="1"/>
    <col min="7949" max="7950" width="10.7109375" customWidth="1"/>
    <col min="7951" max="7952" width="13.5703125" customWidth="1"/>
    <col min="7955" max="7955" width="29" customWidth="1"/>
    <col min="7961" max="7961" width="10.5703125" customWidth="1"/>
    <col min="8185" max="8185" width="3.7109375" customWidth="1"/>
    <col min="8186" max="8186" width="16.140625" customWidth="1"/>
    <col min="8187" max="8188" width="11.7109375" customWidth="1"/>
    <col min="8189" max="8189" width="16.5703125" customWidth="1"/>
    <col min="8190" max="8192" width="11.7109375" customWidth="1"/>
    <col min="8193" max="8193" width="35.140625" customWidth="1"/>
    <col min="8194" max="8194" width="11" customWidth="1"/>
    <col min="8195" max="8195" width="10.7109375" customWidth="1"/>
    <col min="8196" max="8196" width="13.5703125" customWidth="1"/>
    <col min="8197" max="8197" width="19" customWidth="1"/>
    <col min="8198" max="8198" width="12.7109375" customWidth="1"/>
    <col min="8199" max="8199" width="11.28515625" customWidth="1"/>
    <col min="8200" max="8200" width="10.7109375" customWidth="1"/>
    <col min="8201" max="8201" width="8.5703125" customWidth="1"/>
    <col min="8202" max="8202" width="11.28515625" customWidth="1"/>
    <col min="8203" max="8203" width="9.28515625" customWidth="1"/>
    <col min="8204" max="8204" width="10.85546875" customWidth="1"/>
    <col min="8205" max="8206" width="10.7109375" customWidth="1"/>
    <col min="8207" max="8208" width="13.5703125" customWidth="1"/>
    <col min="8211" max="8211" width="29" customWidth="1"/>
    <col min="8217" max="8217" width="10.5703125" customWidth="1"/>
    <col min="8441" max="8441" width="3.7109375" customWidth="1"/>
    <col min="8442" max="8442" width="16.140625" customWidth="1"/>
    <col min="8443" max="8444" width="11.7109375" customWidth="1"/>
    <col min="8445" max="8445" width="16.5703125" customWidth="1"/>
    <col min="8446" max="8448" width="11.7109375" customWidth="1"/>
    <col min="8449" max="8449" width="35.140625" customWidth="1"/>
    <col min="8450" max="8450" width="11" customWidth="1"/>
    <col min="8451" max="8451" width="10.7109375" customWidth="1"/>
    <col min="8452" max="8452" width="13.5703125" customWidth="1"/>
    <col min="8453" max="8453" width="19" customWidth="1"/>
    <col min="8454" max="8454" width="12.7109375" customWidth="1"/>
    <col min="8455" max="8455" width="11.28515625" customWidth="1"/>
    <col min="8456" max="8456" width="10.7109375" customWidth="1"/>
    <col min="8457" max="8457" width="8.5703125" customWidth="1"/>
    <col min="8458" max="8458" width="11.28515625" customWidth="1"/>
    <col min="8459" max="8459" width="9.28515625" customWidth="1"/>
    <col min="8460" max="8460" width="10.85546875" customWidth="1"/>
    <col min="8461" max="8462" width="10.7109375" customWidth="1"/>
    <col min="8463" max="8464" width="13.5703125" customWidth="1"/>
    <col min="8467" max="8467" width="29" customWidth="1"/>
    <col min="8473" max="8473" width="10.5703125" customWidth="1"/>
    <col min="8697" max="8697" width="3.7109375" customWidth="1"/>
    <col min="8698" max="8698" width="16.140625" customWidth="1"/>
    <col min="8699" max="8700" width="11.7109375" customWidth="1"/>
    <col min="8701" max="8701" width="16.5703125" customWidth="1"/>
    <col min="8702" max="8704" width="11.7109375" customWidth="1"/>
    <col min="8705" max="8705" width="35.140625" customWidth="1"/>
    <col min="8706" max="8706" width="11" customWidth="1"/>
    <col min="8707" max="8707" width="10.7109375" customWidth="1"/>
    <col min="8708" max="8708" width="13.5703125" customWidth="1"/>
    <col min="8709" max="8709" width="19" customWidth="1"/>
    <col min="8710" max="8710" width="12.7109375" customWidth="1"/>
    <col min="8711" max="8711" width="11.28515625" customWidth="1"/>
    <col min="8712" max="8712" width="10.7109375" customWidth="1"/>
    <col min="8713" max="8713" width="8.5703125" customWidth="1"/>
    <col min="8714" max="8714" width="11.28515625" customWidth="1"/>
    <col min="8715" max="8715" width="9.28515625" customWidth="1"/>
    <col min="8716" max="8716" width="10.85546875" customWidth="1"/>
    <col min="8717" max="8718" width="10.7109375" customWidth="1"/>
    <col min="8719" max="8720" width="13.5703125" customWidth="1"/>
    <col min="8723" max="8723" width="29" customWidth="1"/>
    <col min="8729" max="8729" width="10.5703125" customWidth="1"/>
    <col min="8953" max="8953" width="3.7109375" customWidth="1"/>
    <col min="8954" max="8954" width="16.140625" customWidth="1"/>
    <col min="8955" max="8956" width="11.7109375" customWidth="1"/>
    <col min="8957" max="8957" width="16.5703125" customWidth="1"/>
    <col min="8958" max="8960" width="11.7109375" customWidth="1"/>
    <col min="8961" max="8961" width="35.140625" customWidth="1"/>
    <col min="8962" max="8962" width="11" customWidth="1"/>
    <col min="8963" max="8963" width="10.7109375" customWidth="1"/>
    <col min="8964" max="8964" width="13.5703125" customWidth="1"/>
    <col min="8965" max="8965" width="19" customWidth="1"/>
    <col min="8966" max="8966" width="12.7109375" customWidth="1"/>
    <col min="8967" max="8967" width="11.28515625" customWidth="1"/>
    <col min="8968" max="8968" width="10.7109375" customWidth="1"/>
    <col min="8969" max="8969" width="8.5703125" customWidth="1"/>
    <col min="8970" max="8970" width="11.28515625" customWidth="1"/>
    <col min="8971" max="8971" width="9.28515625" customWidth="1"/>
    <col min="8972" max="8972" width="10.85546875" customWidth="1"/>
    <col min="8973" max="8974" width="10.7109375" customWidth="1"/>
    <col min="8975" max="8976" width="13.5703125" customWidth="1"/>
    <col min="8979" max="8979" width="29" customWidth="1"/>
    <col min="8985" max="8985" width="10.5703125" customWidth="1"/>
    <col min="9209" max="9209" width="3.7109375" customWidth="1"/>
    <col min="9210" max="9210" width="16.140625" customWidth="1"/>
    <col min="9211" max="9212" width="11.7109375" customWidth="1"/>
    <col min="9213" max="9213" width="16.5703125" customWidth="1"/>
    <col min="9214" max="9216" width="11.7109375" customWidth="1"/>
    <col min="9217" max="9217" width="35.140625" customWidth="1"/>
    <col min="9218" max="9218" width="11" customWidth="1"/>
    <col min="9219" max="9219" width="10.7109375" customWidth="1"/>
    <col min="9220" max="9220" width="13.5703125" customWidth="1"/>
    <col min="9221" max="9221" width="19" customWidth="1"/>
    <col min="9222" max="9222" width="12.7109375" customWidth="1"/>
    <col min="9223" max="9223" width="11.28515625" customWidth="1"/>
    <col min="9224" max="9224" width="10.7109375" customWidth="1"/>
    <col min="9225" max="9225" width="8.5703125" customWidth="1"/>
    <col min="9226" max="9226" width="11.28515625" customWidth="1"/>
    <col min="9227" max="9227" width="9.28515625" customWidth="1"/>
    <col min="9228" max="9228" width="10.85546875" customWidth="1"/>
    <col min="9229" max="9230" width="10.7109375" customWidth="1"/>
    <col min="9231" max="9232" width="13.5703125" customWidth="1"/>
    <col min="9235" max="9235" width="29" customWidth="1"/>
    <col min="9241" max="9241" width="10.5703125" customWidth="1"/>
    <col min="9465" max="9465" width="3.7109375" customWidth="1"/>
    <col min="9466" max="9466" width="16.140625" customWidth="1"/>
    <col min="9467" max="9468" width="11.7109375" customWidth="1"/>
    <col min="9469" max="9469" width="16.5703125" customWidth="1"/>
    <col min="9470" max="9472" width="11.7109375" customWidth="1"/>
    <col min="9473" max="9473" width="35.140625" customWidth="1"/>
    <col min="9474" max="9474" width="11" customWidth="1"/>
    <col min="9475" max="9475" width="10.7109375" customWidth="1"/>
    <col min="9476" max="9476" width="13.5703125" customWidth="1"/>
    <col min="9477" max="9477" width="19" customWidth="1"/>
    <col min="9478" max="9478" width="12.7109375" customWidth="1"/>
    <col min="9479" max="9479" width="11.28515625" customWidth="1"/>
    <col min="9480" max="9480" width="10.7109375" customWidth="1"/>
    <col min="9481" max="9481" width="8.5703125" customWidth="1"/>
    <col min="9482" max="9482" width="11.28515625" customWidth="1"/>
    <col min="9483" max="9483" width="9.28515625" customWidth="1"/>
    <col min="9484" max="9484" width="10.85546875" customWidth="1"/>
    <col min="9485" max="9486" width="10.7109375" customWidth="1"/>
    <col min="9487" max="9488" width="13.5703125" customWidth="1"/>
    <col min="9491" max="9491" width="29" customWidth="1"/>
    <col min="9497" max="9497" width="10.5703125" customWidth="1"/>
    <col min="9721" max="9721" width="3.7109375" customWidth="1"/>
    <col min="9722" max="9722" width="16.140625" customWidth="1"/>
    <col min="9723" max="9724" width="11.7109375" customWidth="1"/>
    <col min="9725" max="9725" width="16.5703125" customWidth="1"/>
    <col min="9726" max="9728" width="11.7109375" customWidth="1"/>
    <col min="9729" max="9729" width="35.140625" customWidth="1"/>
    <col min="9730" max="9730" width="11" customWidth="1"/>
    <col min="9731" max="9731" width="10.7109375" customWidth="1"/>
    <col min="9732" max="9732" width="13.5703125" customWidth="1"/>
    <col min="9733" max="9733" width="19" customWidth="1"/>
    <col min="9734" max="9734" width="12.7109375" customWidth="1"/>
    <col min="9735" max="9735" width="11.28515625" customWidth="1"/>
    <col min="9736" max="9736" width="10.7109375" customWidth="1"/>
    <col min="9737" max="9737" width="8.5703125" customWidth="1"/>
    <col min="9738" max="9738" width="11.28515625" customWidth="1"/>
    <col min="9739" max="9739" width="9.28515625" customWidth="1"/>
    <col min="9740" max="9740" width="10.85546875" customWidth="1"/>
    <col min="9741" max="9742" width="10.7109375" customWidth="1"/>
    <col min="9743" max="9744" width="13.5703125" customWidth="1"/>
    <col min="9747" max="9747" width="29" customWidth="1"/>
    <col min="9753" max="9753" width="10.5703125" customWidth="1"/>
    <col min="9977" max="9977" width="3.7109375" customWidth="1"/>
    <col min="9978" max="9978" width="16.140625" customWidth="1"/>
    <col min="9979" max="9980" width="11.7109375" customWidth="1"/>
    <col min="9981" max="9981" width="16.5703125" customWidth="1"/>
    <col min="9982" max="9984" width="11.7109375" customWidth="1"/>
    <col min="9985" max="9985" width="35.140625" customWidth="1"/>
    <col min="9986" max="9986" width="11" customWidth="1"/>
    <col min="9987" max="9987" width="10.7109375" customWidth="1"/>
    <col min="9988" max="9988" width="13.5703125" customWidth="1"/>
    <col min="9989" max="9989" width="19" customWidth="1"/>
    <col min="9990" max="9990" width="12.7109375" customWidth="1"/>
    <col min="9991" max="9991" width="11.28515625" customWidth="1"/>
    <col min="9992" max="9992" width="10.7109375" customWidth="1"/>
    <col min="9993" max="9993" width="8.5703125" customWidth="1"/>
    <col min="9994" max="9994" width="11.28515625" customWidth="1"/>
    <col min="9995" max="9995" width="9.28515625" customWidth="1"/>
    <col min="9996" max="9996" width="10.85546875" customWidth="1"/>
    <col min="9997" max="9998" width="10.7109375" customWidth="1"/>
    <col min="9999" max="10000" width="13.5703125" customWidth="1"/>
    <col min="10003" max="10003" width="29" customWidth="1"/>
    <col min="10009" max="10009" width="10.5703125" customWidth="1"/>
    <col min="10233" max="10233" width="3.7109375" customWidth="1"/>
    <col min="10234" max="10234" width="16.140625" customWidth="1"/>
    <col min="10235" max="10236" width="11.7109375" customWidth="1"/>
    <col min="10237" max="10237" width="16.5703125" customWidth="1"/>
    <col min="10238" max="10240" width="11.7109375" customWidth="1"/>
    <col min="10241" max="10241" width="35.140625" customWidth="1"/>
    <col min="10242" max="10242" width="11" customWidth="1"/>
    <col min="10243" max="10243" width="10.7109375" customWidth="1"/>
    <col min="10244" max="10244" width="13.5703125" customWidth="1"/>
    <col min="10245" max="10245" width="19" customWidth="1"/>
    <col min="10246" max="10246" width="12.7109375" customWidth="1"/>
    <col min="10247" max="10247" width="11.28515625" customWidth="1"/>
    <col min="10248" max="10248" width="10.7109375" customWidth="1"/>
    <col min="10249" max="10249" width="8.5703125" customWidth="1"/>
    <col min="10250" max="10250" width="11.28515625" customWidth="1"/>
    <col min="10251" max="10251" width="9.28515625" customWidth="1"/>
    <col min="10252" max="10252" width="10.85546875" customWidth="1"/>
    <col min="10253" max="10254" width="10.7109375" customWidth="1"/>
    <col min="10255" max="10256" width="13.5703125" customWidth="1"/>
    <col min="10259" max="10259" width="29" customWidth="1"/>
    <col min="10265" max="10265" width="10.5703125" customWidth="1"/>
    <col min="10489" max="10489" width="3.7109375" customWidth="1"/>
    <col min="10490" max="10490" width="16.140625" customWidth="1"/>
    <col min="10491" max="10492" width="11.7109375" customWidth="1"/>
    <col min="10493" max="10493" width="16.5703125" customWidth="1"/>
    <col min="10494" max="10496" width="11.7109375" customWidth="1"/>
    <col min="10497" max="10497" width="35.140625" customWidth="1"/>
    <col min="10498" max="10498" width="11" customWidth="1"/>
    <col min="10499" max="10499" width="10.7109375" customWidth="1"/>
    <col min="10500" max="10500" width="13.5703125" customWidth="1"/>
    <col min="10501" max="10501" width="19" customWidth="1"/>
    <col min="10502" max="10502" width="12.7109375" customWidth="1"/>
    <col min="10503" max="10503" width="11.28515625" customWidth="1"/>
    <col min="10504" max="10504" width="10.7109375" customWidth="1"/>
    <col min="10505" max="10505" width="8.5703125" customWidth="1"/>
    <col min="10506" max="10506" width="11.28515625" customWidth="1"/>
    <col min="10507" max="10507" width="9.28515625" customWidth="1"/>
    <col min="10508" max="10508" width="10.85546875" customWidth="1"/>
    <col min="10509" max="10510" width="10.7109375" customWidth="1"/>
    <col min="10511" max="10512" width="13.5703125" customWidth="1"/>
    <col min="10515" max="10515" width="29" customWidth="1"/>
    <col min="10521" max="10521" width="10.5703125" customWidth="1"/>
    <col min="10745" max="10745" width="3.7109375" customWidth="1"/>
    <col min="10746" max="10746" width="16.140625" customWidth="1"/>
    <col min="10747" max="10748" width="11.7109375" customWidth="1"/>
    <col min="10749" max="10749" width="16.5703125" customWidth="1"/>
    <col min="10750" max="10752" width="11.7109375" customWidth="1"/>
    <col min="10753" max="10753" width="35.140625" customWidth="1"/>
    <col min="10754" max="10754" width="11" customWidth="1"/>
    <col min="10755" max="10755" width="10.7109375" customWidth="1"/>
    <col min="10756" max="10756" width="13.5703125" customWidth="1"/>
    <col min="10757" max="10757" width="19" customWidth="1"/>
    <col min="10758" max="10758" width="12.7109375" customWidth="1"/>
    <col min="10759" max="10759" width="11.28515625" customWidth="1"/>
    <col min="10760" max="10760" width="10.7109375" customWidth="1"/>
    <col min="10761" max="10761" width="8.5703125" customWidth="1"/>
    <col min="10762" max="10762" width="11.28515625" customWidth="1"/>
    <col min="10763" max="10763" width="9.28515625" customWidth="1"/>
    <col min="10764" max="10764" width="10.85546875" customWidth="1"/>
    <col min="10765" max="10766" width="10.7109375" customWidth="1"/>
    <col min="10767" max="10768" width="13.5703125" customWidth="1"/>
    <col min="10771" max="10771" width="29" customWidth="1"/>
    <col min="10777" max="10777" width="10.5703125" customWidth="1"/>
    <col min="11001" max="11001" width="3.7109375" customWidth="1"/>
    <col min="11002" max="11002" width="16.140625" customWidth="1"/>
    <col min="11003" max="11004" width="11.7109375" customWidth="1"/>
    <col min="11005" max="11005" width="16.5703125" customWidth="1"/>
    <col min="11006" max="11008" width="11.7109375" customWidth="1"/>
    <col min="11009" max="11009" width="35.140625" customWidth="1"/>
    <col min="11010" max="11010" width="11" customWidth="1"/>
    <col min="11011" max="11011" width="10.7109375" customWidth="1"/>
    <col min="11012" max="11012" width="13.5703125" customWidth="1"/>
    <col min="11013" max="11013" width="19" customWidth="1"/>
    <col min="11014" max="11014" width="12.7109375" customWidth="1"/>
    <col min="11015" max="11015" width="11.28515625" customWidth="1"/>
    <col min="11016" max="11016" width="10.7109375" customWidth="1"/>
    <col min="11017" max="11017" width="8.5703125" customWidth="1"/>
    <col min="11018" max="11018" width="11.28515625" customWidth="1"/>
    <col min="11019" max="11019" width="9.28515625" customWidth="1"/>
    <col min="11020" max="11020" width="10.85546875" customWidth="1"/>
    <col min="11021" max="11022" width="10.7109375" customWidth="1"/>
    <col min="11023" max="11024" width="13.5703125" customWidth="1"/>
    <col min="11027" max="11027" width="29" customWidth="1"/>
    <col min="11033" max="11033" width="10.5703125" customWidth="1"/>
    <col min="11257" max="11257" width="3.7109375" customWidth="1"/>
    <col min="11258" max="11258" width="16.140625" customWidth="1"/>
    <col min="11259" max="11260" width="11.7109375" customWidth="1"/>
    <col min="11261" max="11261" width="16.5703125" customWidth="1"/>
    <col min="11262" max="11264" width="11.7109375" customWidth="1"/>
    <col min="11265" max="11265" width="35.140625" customWidth="1"/>
    <col min="11266" max="11266" width="11" customWidth="1"/>
    <col min="11267" max="11267" width="10.7109375" customWidth="1"/>
    <col min="11268" max="11268" width="13.5703125" customWidth="1"/>
    <col min="11269" max="11269" width="19" customWidth="1"/>
    <col min="11270" max="11270" width="12.7109375" customWidth="1"/>
    <col min="11271" max="11271" width="11.28515625" customWidth="1"/>
    <col min="11272" max="11272" width="10.7109375" customWidth="1"/>
    <col min="11273" max="11273" width="8.5703125" customWidth="1"/>
    <col min="11274" max="11274" width="11.28515625" customWidth="1"/>
    <col min="11275" max="11275" width="9.28515625" customWidth="1"/>
    <col min="11276" max="11276" width="10.85546875" customWidth="1"/>
    <col min="11277" max="11278" width="10.7109375" customWidth="1"/>
    <col min="11279" max="11280" width="13.5703125" customWidth="1"/>
    <col min="11283" max="11283" width="29" customWidth="1"/>
    <col min="11289" max="11289" width="10.5703125" customWidth="1"/>
    <col min="11513" max="11513" width="3.7109375" customWidth="1"/>
    <col min="11514" max="11514" width="16.140625" customWidth="1"/>
    <col min="11515" max="11516" width="11.7109375" customWidth="1"/>
    <col min="11517" max="11517" width="16.5703125" customWidth="1"/>
    <col min="11518" max="11520" width="11.7109375" customWidth="1"/>
    <col min="11521" max="11521" width="35.140625" customWidth="1"/>
    <col min="11522" max="11522" width="11" customWidth="1"/>
    <col min="11523" max="11523" width="10.7109375" customWidth="1"/>
    <col min="11524" max="11524" width="13.5703125" customWidth="1"/>
    <col min="11525" max="11525" width="19" customWidth="1"/>
    <col min="11526" max="11526" width="12.7109375" customWidth="1"/>
    <col min="11527" max="11527" width="11.28515625" customWidth="1"/>
    <col min="11528" max="11528" width="10.7109375" customWidth="1"/>
    <col min="11529" max="11529" width="8.5703125" customWidth="1"/>
    <col min="11530" max="11530" width="11.28515625" customWidth="1"/>
    <col min="11531" max="11531" width="9.28515625" customWidth="1"/>
    <col min="11532" max="11532" width="10.85546875" customWidth="1"/>
    <col min="11533" max="11534" width="10.7109375" customWidth="1"/>
    <col min="11535" max="11536" width="13.5703125" customWidth="1"/>
    <col min="11539" max="11539" width="29" customWidth="1"/>
    <col min="11545" max="11545" width="10.5703125" customWidth="1"/>
    <col min="11769" max="11769" width="3.7109375" customWidth="1"/>
    <col min="11770" max="11770" width="16.140625" customWidth="1"/>
    <col min="11771" max="11772" width="11.7109375" customWidth="1"/>
    <col min="11773" max="11773" width="16.5703125" customWidth="1"/>
    <col min="11774" max="11776" width="11.7109375" customWidth="1"/>
    <col min="11777" max="11777" width="35.140625" customWidth="1"/>
    <col min="11778" max="11778" width="11" customWidth="1"/>
    <col min="11779" max="11779" width="10.7109375" customWidth="1"/>
    <col min="11780" max="11780" width="13.5703125" customWidth="1"/>
    <col min="11781" max="11781" width="19" customWidth="1"/>
    <col min="11782" max="11782" width="12.7109375" customWidth="1"/>
    <col min="11783" max="11783" width="11.28515625" customWidth="1"/>
    <col min="11784" max="11784" width="10.7109375" customWidth="1"/>
    <col min="11785" max="11785" width="8.5703125" customWidth="1"/>
    <col min="11786" max="11786" width="11.28515625" customWidth="1"/>
    <col min="11787" max="11787" width="9.28515625" customWidth="1"/>
    <col min="11788" max="11788" width="10.85546875" customWidth="1"/>
    <col min="11789" max="11790" width="10.7109375" customWidth="1"/>
    <col min="11791" max="11792" width="13.5703125" customWidth="1"/>
    <col min="11795" max="11795" width="29" customWidth="1"/>
    <col min="11801" max="11801" width="10.5703125" customWidth="1"/>
    <col min="12025" max="12025" width="3.7109375" customWidth="1"/>
    <col min="12026" max="12026" width="16.140625" customWidth="1"/>
    <col min="12027" max="12028" width="11.7109375" customWidth="1"/>
    <col min="12029" max="12029" width="16.5703125" customWidth="1"/>
    <col min="12030" max="12032" width="11.7109375" customWidth="1"/>
    <col min="12033" max="12033" width="35.140625" customWidth="1"/>
    <col min="12034" max="12034" width="11" customWidth="1"/>
    <col min="12035" max="12035" width="10.7109375" customWidth="1"/>
    <col min="12036" max="12036" width="13.5703125" customWidth="1"/>
    <col min="12037" max="12037" width="19" customWidth="1"/>
    <col min="12038" max="12038" width="12.7109375" customWidth="1"/>
    <col min="12039" max="12039" width="11.28515625" customWidth="1"/>
    <col min="12040" max="12040" width="10.7109375" customWidth="1"/>
    <col min="12041" max="12041" width="8.5703125" customWidth="1"/>
    <col min="12042" max="12042" width="11.28515625" customWidth="1"/>
    <col min="12043" max="12043" width="9.28515625" customWidth="1"/>
    <col min="12044" max="12044" width="10.85546875" customWidth="1"/>
    <col min="12045" max="12046" width="10.7109375" customWidth="1"/>
    <col min="12047" max="12048" width="13.5703125" customWidth="1"/>
    <col min="12051" max="12051" width="29" customWidth="1"/>
    <col min="12057" max="12057" width="10.5703125" customWidth="1"/>
    <col min="12281" max="12281" width="3.7109375" customWidth="1"/>
    <col min="12282" max="12282" width="16.140625" customWidth="1"/>
    <col min="12283" max="12284" width="11.7109375" customWidth="1"/>
    <col min="12285" max="12285" width="16.5703125" customWidth="1"/>
    <col min="12286" max="12288" width="11.7109375" customWidth="1"/>
    <col min="12289" max="12289" width="35.140625" customWidth="1"/>
    <col min="12290" max="12290" width="11" customWidth="1"/>
    <col min="12291" max="12291" width="10.7109375" customWidth="1"/>
    <col min="12292" max="12292" width="13.5703125" customWidth="1"/>
    <col min="12293" max="12293" width="19" customWidth="1"/>
    <col min="12294" max="12294" width="12.7109375" customWidth="1"/>
    <col min="12295" max="12295" width="11.28515625" customWidth="1"/>
    <col min="12296" max="12296" width="10.7109375" customWidth="1"/>
    <col min="12297" max="12297" width="8.5703125" customWidth="1"/>
    <col min="12298" max="12298" width="11.28515625" customWidth="1"/>
    <col min="12299" max="12299" width="9.28515625" customWidth="1"/>
    <col min="12300" max="12300" width="10.85546875" customWidth="1"/>
    <col min="12301" max="12302" width="10.7109375" customWidth="1"/>
    <col min="12303" max="12304" width="13.5703125" customWidth="1"/>
    <col min="12307" max="12307" width="29" customWidth="1"/>
    <col min="12313" max="12313" width="10.5703125" customWidth="1"/>
    <col min="12537" max="12537" width="3.7109375" customWidth="1"/>
    <col min="12538" max="12538" width="16.140625" customWidth="1"/>
    <col min="12539" max="12540" width="11.7109375" customWidth="1"/>
    <col min="12541" max="12541" width="16.5703125" customWidth="1"/>
    <col min="12542" max="12544" width="11.7109375" customWidth="1"/>
    <col min="12545" max="12545" width="35.140625" customWidth="1"/>
    <col min="12546" max="12546" width="11" customWidth="1"/>
    <col min="12547" max="12547" width="10.7109375" customWidth="1"/>
    <col min="12548" max="12548" width="13.5703125" customWidth="1"/>
    <col min="12549" max="12549" width="19" customWidth="1"/>
    <col min="12550" max="12550" width="12.7109375" customWidth="1"/>
    <col min="12551" max="12551" width="11.28515625" customWidth="1"/>
    <col min="12552" max="12552" width="10.7109375" customWidth="1"/>
    <col min="12553" max="12553" width="8.5703125" customWidth="1"/>
    <col min="12554" max="12554" width="11.28515625" customWidth="1"/>
    <col min="12555" max="12555" width="9.28515625" customWidth="1"/>
    <col min="12556" max="12556" width="10.85546875" customWidth="1"/>
    <col min="12557" max="12558" width="10.7109375" customWidth="1"/>
    <col min="12559" max="12560" width="13.5703125" customWidth="1"/>
    <col min="12563" max="12563" width="29" customWidth="1"/>
    <col min="12569" max="12569" width="10.5703125" customWidth="1"/>
    <col min="12793" max="12793" width="3.7109375" customWidth="1"/>
    <col min="12794" max="12794" width="16.140625" customWidth="1"/>
    <col min="12795" max="12796" width="11.7109375" customWidth="1"/>
    <col min="12797" max="12797" width="16.5703125" customWidth="1"/>
    <col min="12798" max="12800" width="11.7109375" customWidth="1"/>
    <col min="12801" max="12801" width="35.140625" customWidth="1"/>
    <col min="12802" max="12802" width="11" customWidth="1"/>
    <col min="12803" max="12803" width="10.7109375" customWidth="1"/>
    <col min="12804" max="12804" width="13.5703125" customWidth="1"/>
    <col min="12805" max="12805" width="19" customWidth="1"/>
    <col min="12806" max="12806" width="12.7109375" customWidth="1"/>
    <col min="12807" max="12807" width="11.28515625" customWidth="1"/>
    <col min="12808" max="12808" width="10.7109375" customWidth="1"/>
    <col min="12809" max="12809" width="8.5703125" customWidth="1"/>
    <col min="12810" max="12810" width="11.28515625" customWidth="1"/>
    <col min="12811" max="12811" width="9.28515625" customWidth="1"/>
    <col min="12812" max="12812" width="10.85546875" customWidth="1"/>
    <col min="12813" max="12814" width="10.7109375" customWidth="1"/>
    <col min="12815" max="12816" width="13.5703125" customWidth="1"/>
    <col min="12819" max="12819" width="29" customWidth="1"/>
    <col min="12825" max="12825" width="10.5703125" customWidth="1"/>
    <col min="13049" max="13049" width="3.7109375" customWidth="1"/>
    <col min="13050" max="13050" width="16.140625" customWidth="1"/>
    <col min="13051" max="13052" width="11.7109375" customWidth="1"/>
    <col min="13053" max="13053" width="16.5703125" customWidth="1"/>
    <col min="13054" max="13056" width="11.7109375" customWidth="1"/>
    <col min="13057" max="13057" width="35.140625" customWidth="1"/>
    <col min="13058" max="13058" width="11" customWidth="1"/>
    <col min="13059" max="13059" width="10.7109375" customWidth="1"/>
    <col min="13060" max="13060" width="13.5703125" customWidth="1"/>
    <col min="13061" max="13061" width="19" customWidth="1"/>
    <col min="13062" max="13062" width="12.7109375" customWidth="1"/>
    <col min="13063" max="13063" width="11.28515625" customWidth="1"/>
    <col min="13064" max="13064" width="10.7109375" customWidth="1"/>
    <col min="13065" max="13065" width="8.5703125" customWidth="1"/>
    <col min="13066" max="13066" width="11.28515625" customWidth="1"/>
    <col min="13067" max="13067" width="9.28515625" customWidth="1"/>
    <col min="13068" max="13068" width="10.85546875" customWidth="1"/>
    <col min="13069" max="13070" width="10.7109375" customWidth="1"/>
    <col min="13071" max="13072" width="13.5703125" customWidth="1"/>
    <col min="13075" max="13075" width="29" customWidth="1"/>
    <col min="13081" max="13081" width="10.5703125" customWidth="1"/>
    <col min="13305" max="13305" width="3.7109375" customWidth="1"/>
    <col min="13306" max="13306" width="16.140625" customWidth="1"/>
    <col min="13307" max="13308" width="11.7109375" customWidth="1"/>
    <col min="13309" max="13309" width="16.5703125" customWidth="1"/>
    <col min="13310" max="13312" width="11.7109375" customWidth="1"/>
    <col min="13313" max="13313" width="35.140625" customWidth="1"/>
    <col min="13314" max="13314" width="11" customWidth="1"/>
    <col min="13315" max="13315" width="10.7109375" customWidth="1"/>
    <col min="13316" max="13316" width="13.5703125" customWidth="1"/>
    <col min="13317" max="13317" width="19" customWidth="1"/>
    <col min="13318" max="13318" width="12.7109375" customWidth="1"/>
    <col min="13319" max="13319" width="11.28515625" customWidth="1"/>
    <col min="13320" max="13320" width="10.7109375" customWidth="1"/>
    <col min="13321" max="13321" width="8.5703125" customWidth="1"/>
    <col min="13322" max="13322" width="11.28515625" customWidth="1"/>
    <col min="13323" max="13323" width="9.28515625" customWidth="1"/>
    <col min="13324" max="13324" width="10.85546875" customWidth="1"/>
    <col min="13325" max="13326" width="10.7109375" customWidth="1"/>
    <col min="13327" max="13328" width="13.5703125" customWidth="1"/>
    <col min="13331" max="13331" width="29" customWidth="1"/>
    <col min="13337" max="13337" width="10.5703125" customWidth="1"/>
    <col min="13561" max="13561" width="3.7109375" customWidth="1"/>
    <col min="13562" max="13562" width="16.140625" customWidth="1"/>
    <col min="13563" max="13564" width="11.7109375" customWidth="1"/>
    <col min="13565" max="13565" width="16.5703125" customWidth="1"/>
    <col min="13566" max="13568" width="11.7109375" customWidth="1"/>
    <col min="13569" max="13569" width="35.140625" customWidth="1"/>
    <col min="13570" max="13570" width="11" customWidth="1"/>
    <col min="13571" max="13571" width="10.7109375" customWidth="1"/>
    <col min="13572" max="13572" width="13.5703125" customWidth="1"/>
    <col min="13573" max="13573" width="19" customWidth="1"/>
    <col min="13574" max="13574" width="12.7109375" customWidth="1"/>
    <col min="13575" max="13575" width="11.28515625" customWidth="1"/>
    <col min="13576" max="13576" width="10.7109375" customWidth="1"/>
    <col min="13577" max="13577" width="8.5703125" customWidth="1"/>
    <col min="13578" max="13578" width="11.28515625" customWidth="1"/>
    <col min="13579" max="13579" width="9.28515625" customWidth="1"/>
    <col min="13580" max="13580" width="10.85546875" customWidth="1"/>
    <col min="13581" max="13582" width="10.7109375" customWidth="1"/>
    <col min="13583" max="13584" width="13.5703125" customWidth="1"/>
    <col min="13587" max="13587" width="29" customWidth="1"/>
    <col min="13593" max="13593" width="10.5703125" customWidth="1"/>
    <col min="13817" max="13817" width="3.7109375" customWidth="1"/>
    <col min="13818" max="13818" width="16.140625" customWidth="1"/>
    <col min="13819" max="13820" width="11.7109375" customWidth="1"/>
    <col min="13821" max="13821" width="16.5703125" customWidth="1"/>
    <col min="13822" max="13824" width="11.7109375" customWidth="1"/>
    <col min="13825" max="13825" width="35.140625" customWidth="1"/>
    <col min="13826" max="13826" width="11" customWidth="1"/>
    <col min="13827" max="13827" width="10.7109375" customWidth="1"/>
    <col min="13828" max="13828" width="13.5703125" customWidth="1"/>
    <col min="13829" max="13829" width="19" customWidth="1"/>
    <col min="13830" max="13830" width="12.7109375" customWidth="1"/>
    <col min="13831" max="13831" width="11.28515625" customWidth="1"/>
    <col min="13832" max="13832" width="10.7109375" customWidth="1"/>
    <col min="13833" max="13833" width="8.5703125" customWidth="1"/>
    <col min="13834" max="13834" width="11.28515625" customWidth="1"/>
    <col min="13835" max="13835" width="9.28515625" customWidth="1"/>
    <col min="13836" max="13836" width="10.85546875" customWidth="1"/>
    <col min="13837" max="13838" width="10.7109375" customWidth="1"/>
    <col min="13839" max="13840" width="13.5703125" customWidth="1"/>
    <col min="13843" max="13843" width="29" customWidth="1"/>
    <col min="13849" max="13849" width="10.5703125" customWidth="1"/>
    <col min="14073" max="14073" width="3.7109375" customWidth="1"/>
    <col min="14074" max="14074" width="16.140625" customWidth="1"/>
    <col min="14075" max="14076" width="11.7109375" customWidth="1"/>
    <col min="14077" max="14077" width="16.5703125" customWidth="1"/>
    <col min="14078" max="14080" width="11.7109375" customWidth="1"/>
    <col min="14081" max="14081" width="35.140625" customWidth="1"/>
    <col min="14082" max="14082" width="11" customWidth="1"/>
    <col min="14083" max="14083" width="10.7109375" customWidth="1"/>
    <col min="14084" max="14084" width="13.5703125" customWidth="1"/>
    <col min="14085" max="14085" width="19" customWidth="1"/>
    <col min="14086" max="14086" width="12.7109375" customWidth="1"/>
    <col min="14087" max="14087" width="11.28515625" customWidth="1"/>
    <col min="14088" max="14088" width="10.7109375" customWidth="1"/>
    <col min="14089" max="14089" width="8.5703125" customWidth="1"/>
    <col min="14090" max="14090" width="11.28515625" customWidth="1"/>
    <col min="14091" max="14091" width="9.28515625" customWidth="1"/>
    <col min="14092" max="14092" width="10.85546875" customWidth="1"/>
    <col min="14093" max="14094" width="10.7109375" customWidth="1"/>
    <col min="14095" max="14096" width="13.5703125" customWidth="1"/>
    <col min="14099" max="14099" width="29" customWidth="1"/>
    <col min="14105" max="14105" width="10.5703125" customWidth="1"/>
    <col min="14329" max="14329" width="3.7109375" customWidth="1"/>
    <col min="14330" max="14330" width="16.140625" customWidth="1"/>
    <col min="14331" max="14332" width="11.7109375" customWidth="1"/>
    <col min="14333" max="14333" width="16.5703125" customWidth="1"/>
    <col min="14334" max="14336" width="11.7109375" customWidth="1"/>
    <col min="14337" max="14337" width="35.140625" customWidth="1"/>
    <col min="14338" max="14338" width="11" customWidth="1"/>
    <col min="14339" max="14339" width="10.7109375" customWidth="1"/>
    <col min="14340" max="14340" width="13.5703125" customWidth="1"/>
    <col min="14341" max="14341" width="19" customWidth="1"/>
    <col min="14342" max="14342" width="12.7109375" customWidth="1"/>
    <col min="14343" max="14343" width="11.28515625" customWidth="1"/>
    <col min="14344" max="14344" width="10.7109375" customWidth="1"/>
    <col min="14345" max="14345" width="8.5703125" customWidth="1"/>
    <col min="14346" max="14346" width="11.28515625" customWidth="1"/>
    <col min="14347" max="14347" width="9.28515625" customWidth="1"/>
    <col min="14348" max="14348" width="10.85546875" customWidth="1"/>
    <col min="14349" max="14350" width="10.7109375" customWidth="1"/>
    <col min="14351" max="14352" width="13.5703125" customWidth="1"/>
    <col min="14355" max="14355" width="29" customWidth="1"/>
    <col min="14361" max="14361" width="10.5703125" customWidth="1"/>
    <col min="14585" max="14585" width="3.7109375" customWidth="1"/>
    <col min="14586" max="14586" width="16.140625" customWidth="1"/>
    <col min="14587" max="14588" width="11.7109375" customWidth="1"/>
    <col min="14589" max="14589" width="16.5703125" customWidth="1"/>
    <col min="14590" max="14592" width="11.7109375" customWidth="1"/>
    <col min="14593" max="14593" width="35.140625" customWidth="1"/>
    <col min="14594" max="14594" width="11" customWidth="1"/>
    <col min="14595" max="14595" width="10.7109375" customWidth="1"/>
    <col min="14596" max="14596" width="13.5703125" customWidth="1"/>
    <col min="14597" max="14597" width="19" customWidth="1"/>
    <col min="14598" max="14598" width="12.7109375" customWidth="1"/>
    <col min="14599" max="14599" width="11.28515625" customWidth="1"/>
    <col min="14600" max="14600" width="10.7109375" customWidth="1"/>
    <col min="14601" max="14601" width="8.5703125" customWidth="1"/>
    <col min="14602" max="14602" width="11.28515625" customWidth="1"/>
    <col min="14603" max="14603" width="9.28515625" customWidth="1"/>
    <col min="14604" max="14604" width="10.85546875" customWidth="1"/>
    <col min="14605" max="14606" width="10.7109375" customWidth="1"/>
    <col min="14607" max="14608" width="13.5703125" customWidth="1"/>
    <col min="14611" max="14611" width="29" customWidth="1"/>
    <col min="14617" max="14617" width="10.5703125" customWidth="1"/>
    <col min="14841" max="14841" width="3.7109375" customWidth="1"/>
    <col min="14842" max="14842" width="16.140625" customWidth="1"/>
    <col min="14843" max="14844" width="11.7109375" customWidth="1"/>
    <col min="14845" max="14845" width="16.5703125" customWidth="1"/>
    <col min="14846" max="14848" width="11.7109375" customWidth="1"/>
    <col min="14849" max="14849" width="35.140625" customWidth="1"/>
    <col min="14850" max="14850" width="11" customWidth="1"/>
    <col min="14851" max="14851" width="10.7109375" customWidth="1"/>
    <col min="14852" max="14852" width="13.5703125" customWidth="1"/>
    <col min="14853" max="14853" width="19" customWidth="1"/>
    <col min="14854" max="14854" width="12.7109375" customWidth="1"/>
    <col min="14855" max="14855" width="11.28515625" customWidth="1"/>
    <col min="14856" max="14856" width="10.7109375" customWidth="1"/>
    <col min="14857" max="14857" width="8.5703125" customWidth="1"/>
    <col min="14858" max="14858" width="11.28515625" customWidth="1"/>
    <col min="14859" max="14859" width="9.28515625" customWidth="1"/>
    <col min="14860" max="14860" width="10.85546875" customWidth="1"/>
    <col min="14861" max="14862" width="10.7109375" customWidth="1"/>
    <col min="14863" max="14864" width="13.5703125" customWidth="1"/>
    <col min="14867" max="14867" width="29" customWidth="1"/>
    <col min="14873" max="14873" width="10.5703125" customWidth="1"/>
    <col min="15097" max="15097" width="3.7109375" customWidth="1"/>
    <col min="15098" max="15098" width="16.140625" customWidth="1"/>
    <col min="15099" max="15100" width="11.7109375" customWidth="1"/>
    <col min="15101" max="15101" width="16.5703125" customWidth="1"/>
    <col min="15102" max="15104" width="11.7109375" customWidth="1"/>
    <col min="15105" max="15105" width="35.140625" customWidth="1"/>
    <col min="15106" max="15106" width="11" customWidth="1"/>
    <col min="15107" max="15107" width="10.7109375" customWidth="1"/>
    <col min="15108" max="15108" width="13.5703125" customWidth="1"/>
    <col min="15109" max="15109" width="19" customWidth="1"/>
    <col min="15110" max="15110" width="12.7109375" customWidth="1"/>
    <col min="15111" max="15111" width="11.28515625" customWidth="1"/>
    <col min="15112" max="15112" width="10.7109375" customWidth="1"/>
    <col min="15113" max="15113" width="8.5703125" customWidth="1"/>
    <col min="15114" max="15114" width="11.28515625" customWidth="1"/>
    <col min="15115" max="15115" width="9.28515625" customWidth="1"/>
    <col min="15116" max="15116" width="10.85546875" customWidth="1"/>
    <col min="15117" max="15118" width="10.7109375" customWidth="1"/>
    <col min="15119" max="15120" width="13.5703125" customWidth="1"/>
    <col min="15123" max="15123" width="29" customWidth="1"/>
    <col min="15129" max="15129" width="10.5703125" customWidth="1"/>
    <col min="15353" max="15353" width="3.7109375" customWidth="1"/>
    <col min="15354" max="15354" width="16.140625" customWidth="1"/>
    <col min="15355" max="15356" width="11.7109375" customWidth="1"/>
    <col min="15357" max="15357" width="16.5703125" customWidth="1"/>
    <col min="15358" max="15360" width="11.7109375" customWidth="1"/>
    <col min="15361" max="15361" width="35.140625" customWidth="1"/>
    <col min="15362" max="15362" width="11" customWidth="1"/>
    <col min="15363" max="15363" width="10.7109375" customWidth="1"/>
    <col min="15364" max="15364" width="13.5703125" customWidth="1"/>
    <col min="15365" max="15365" width="19" customWidth="1"/>
    <col min="15366" max="15366" width="12.7109375" customWidth="1"/>
    <col min="15367" max="15367" width="11.28515625" customWidth="1"/>
    <col min="15368" max="15368" width="10.7109375" customWidth="1"/>
    <col min="15369" max="15369" width="8.5703125" customWidth="1"/>
    <col min="15370" max="15370" width="11.28515625" customWidth="1"/>
    <col min="15371" max="15371" width="9.28515625" customWidth="1"/>
    <col min="15372" max="15372" width="10.85546875" customWidth="1"/>
    <col min="15373" max="15374" width="10.7109375" customWidth="1"/>
    <col min="15375" max="15376" width="13.5703125" customWidth="1"/>
    <col min="15379" max="15379" width="29" customWidth="1"/>
    <col min="15385" max="15385" width="10.5703125" customWidth="1"/>
    <col min="15609" max="15609" width="3.7109375" customWidth="1"/>
    <col min="15610" max="15610" width="16.140625" customWidth="1"/>
    <col min="15611" max="15612" width="11.7109375" customWidth="1"/>
    <col min="15613" max="15613" width="16.5703125" customWidth="1"/>
    <col min="15614" max="15616" width="11.7109375" customWidth="1"/>
    <col min="15617" max="15617" width="35.140625" customWidth="1"/>
    <col min="15618" max="15618" width="11" customWidth="1"/>
    <col min="15619" max="15619" width="10.7109375" customWidth="1"/>
    <col min="15620" max="15620" width="13.5703125" customWidth="1"/>
    <col min="15621" max="15621" width="19" customWidth="1"/>
    <col min="15622" max="15622" width="12.7109375" customWidth="1"/>
    <col min="15623" max="15623" width="11.28515625" customWidth="1"/>
    <col min="15624" max="15624" width="10.7109375" customWidth="1"/>
    <col min="15625" max="15625" width="8.5703125" customWidth="1"/>
    <col min="15626" max="15626" width="11.28515625" customWidth="1"/>
    <col min="15627" max="15627" width="9.28515625" customWidth="1"/>
    <col min="15628" max="15628" width="10.85546875" customWidth="1"/>
    <col min="15629" max="15630" width="10.7109375" customWidth="1"/>
    <col min="15631" max="15632" width="13.5703125" customWidth="1"/>
    <col min="15635" max="15635" width="29" customWidth="1"/>
    <col min="15641" max="15641" width="10.5703125" customWidth="1"/>
    <col min="15865" max="15865" width="3.7109375" customWidth="1"/>
    <col min="15866" max="15866" width="16.140625" customWidth="1"/>
    <col min="15867" max="15868" width="11.7109375" customWidth="1"/>
    <col min="15869" max="15869" width="16.5703125" customWidth="1"/>
    <col min="15870" max="15872" width="11.7109375" customWidth="1"/>
    <col min="15873" max="15873" width="35.140625" customWidth="1"/>
    <col min="15874" max="15874" width="11" customWidth="1"/>
    <col min="15875" max="15875" width="10.7109375" customWidth="1"/>
    <col min="15876" max="15876" width="13.5703125" customWidth="1"/>
    <col min="15877" max="15877" width="19" customWidth="1"/>
    <col min="15878" max="15878" width="12.7109375" customWidth="1"/>
    <col min="15879" max="15879" width="11.28515625" customWidth="1"/>
    <col min="15880" max="15880" width="10.7109375" customWidth="1"/>
    <col min="15881" max="15881" width="8.5703125" customWidth="1"/>
    <col min="15882" max="15882" width="11.28515625" customWidth="1"/>
    <col min="15883" max="15883" width="9.28515625" customWidth="1"/>
    <col min="15884" max="15884" width="10.85546875" customWidth="1"/>
    <col min="15885" max="15886" width="10.7109375" customWidth="1"/>
    <col min="15887" max="15888" width="13.5703125" customWidth="1"/>
    <col min="15891" max="15891" width="29" customWidth="1"/>
    <col min="15897" max="15897" width="10.5703125" customWidth="1"/>
    <col min="16121" max="16121" width="3.7109375" customWidth="1"/>
    <col min="16122" max="16122" width="16.140625" customWidth="1"/>
    <col min="16123" max="16124" width="11.7109375" customWidth="1"/>
    <col min="16125" max="16125" width="16.5703125" customWidth="1"/>
    <col min="16126" max="16128" width="11.7109375" customWidth="1"/>
    <col min="16129" max="16129" width="35.140625" customWidth="1"/>
    <col min="16130" max="16130" width="11" customWidth="1"/>
    <col min="16131" max="16131" width="10.7109375" customWidth="1"/>
    <col min="16132" max="16132" width="13.5703125" customWidth="1"/>
    <col min="16133" max="16133" width="19" customWidth="1"/>
    <col min="16134" max="16134" width="12.7109375" customWidth="1"/>
    <col min="16135" max="16135" width="11.28515625" customWidth="1"/>
    <col min="16136" max="16136" width="10.7109375" customWidth="1"/>
    <col min="16137" max="16137" width="8.5703125" customWidth="1"/>
    <col min="16138" max="16138" width="11.28515625" customWidth="1"/>
    <col min="16139" max="16139" width="9.28515625" customWidth="1"/>
    <col min="16140" max="16140" width="10.85546875" customWidth="1"/>
    <col min="16141" max="16142" width="10.7109375" customWidth="1"/>
    <col min="16143" max="16144" width="13.5703125" customWidth="1"/>
    <col min="16147" max="16147" width="29" customWidth="1"/>
    <col min="16153" max="16153" width="10.5703125" customWidth="1"/>
  </cols>
  <sheetData>
    <row r="1" spans="1:32" x14ac:dyDescent="0.25">
      <c r="B1" s="255" t="s">
        <v>86</v>
      </c>
      <c r="C1" s="255"/>
      <c r="D1" s="255"/>
      <c r="E1" s="255"/>
      <c r="F1" s="255"/>
      <c r="G1" s="255"/>
      <c r="H1" s="255"/>
      <c r="I1" s="255"/>
      <c r="J1" s="255"/>
      <c r="K1" s="255"/>
      <c r="L1" s="255"/>
      <c r="M1" s="255"/>
      <c r="N1" s="255"/>
      <c r="O1" s="255"/>
      <c r="P1" s="255"/>
    </row>
    <row r="2" spans="1:32" ht="30.75" customHeight="1" x14ac:dyDescent="0.25">
      <c r="B2" s="56"/>
      <c r="C2" s="250" t="s">
        <v>107</v>
      </c>
      <c r="D2" s="250"/>
      <c r="E2" s="250"/>
      <c r="F2" s="250"/>
      <c r="G2" s="250"/>
      <c r="H2" s="250"/>
      <c r="I2" s="250"/>
      <c r="J2" s="250"/>
      <c r="K2" s="250"/>
      <c r="L2" s="250"/>
      <c r="M2" s="250"/>
      <c r="N2" s="250"/>
      <c r="O2" s="250"/>
      <c r="P2" s="250"/>
      <c r="Q2" s="17"/>
      <c r="R2" s="17"/>
      <c r="Y2" s="17"/>
      <c r="Z2" s="17"/>
      <c r="AA2" s="17"/>
      <c r="AB2" s="17"/>
      <c r="AC2" s="17"/>
      <c r="AD2" s="17"/>
      <c r="AE2" s="17"/>
      <c r="AF2" s="17"/>
    </row>
    <row r="3" spans="1:32" ht="10.5" customHeight="1" x14ac:dyDescent="0.25">
      <c r="B3" s="232"/>
      <c r="C3" s="232"/>
      <c r="D3" s="232"/>
      <c r="E3" s="232"/>
      <c r="F3" s="232"/>
      <c r="G3" s="232"/>
      <c r="H3" s="232"/>
      <c r="I3" s="232"/>
      <c r="J3" s="232"/>
      <c r="K3" s="232"/>
      <c r="L3" s="232"/>
      <c r="M3" s="232"/>
      <c r="P3" s="17"/>
      <c r="Q3" s="17"/>
      <c r="R3" s="17"/>
      <c r="S3" s="12" t="s">
        <v>108</v>
      </c>
      <c r="T3" s="12" t="s">
        <v>82</v>
      </c>
      <c r="U3" s="12"/>
      <c r="V3" s="12"/>
      <c r="W3" s="12"/>
      <c r="X3" s="12"/>
      <c r="Y3" s="17"/>
      <c r="Z3" s="17"/>
      <c r="AA3" s="17"/>
      <c r="AB3" s="17"/>
      <c r="AC3" s="17"/>
      <c r="AD3" s="17"/>
      <c r="AE3" s="17"/>
      <c r="AF3" s="17"/>
    </row>
    <row r="4" spans="1:32" ht="15" customHeight="1" x14ac:dyDescent="0.25">
      <c r="B4" s="57"/>
      <c r="C4" s="256" t="s">
        <v>80</v>
      </c>
      <c r="D4" s="256"/>
      <c r="E4" s="256"/>
      <c r="F4" s="256"/>
      <c r="G4" s="256"/>
      <c r="H4" s="256"/>
      <c r="I4" s="256"/>
      <c r="J4" s="256"/>
      <c r="K4" s="256"/>
      <c r="L4" s="256"/>
      <c r="M4" s="256"/>
      <c r="N4" s="256"/>
      <c r="O4" s="256"/>
      <c r="P4" s="256"/>
      <c r="Q4" s="17"/>
      <c r="R4" s="17"/>
      <c r="AB4" s="17"/>
      <c r="AC4" s="17"/>
      <c r="AD4" s="17"/>
      <c r="AE4" s="17"/>
      <c r="AF4" s="17"/>
    </row>
    <row r="5" spans="1:32" ht="13.5" customHeight="1" x14ac:dyDescent="0.25">
      <c r="P5" s="17"/>
      <c r="Q5" s="17"/>
      <c r="R5" s="17"/>
      <c r="AB5" s="17"/>
      <c r="AC5" s="17"/>
      <c r="AD5" s="17"/>
      <c r="AE5" s="17"/>
      <c r="AF5" s="17"/>
    </row>
    <row r="6" spans="1:32" ht="15" customHeight="1" x14ac:dyDescent="0.25">
      <c r="B6" s="1"/>
      <c r="C6" s="1"/>
      <c r="D6" s="1"/>
      <c r="E6" s="1" t="s">
        <v>6</v>
      </c>
      <c r="F6" s="234"/>
      <c r="G6" s="235"/>
      <c r="H6" s="235"/>
      <c r="I6" s="235"/>
      <c r="J6" s="235"/>
      <c r="K6" s="235"/>
      <c r="L6" s="235"/>
      <c r="M6" s="235"/>
      <c r="N6" s="235"/>
      <c r="O6" s="65"/>
      <c r="P6" s="233"/>
      <c r="Q6" s="233"/>
      <c r="AB6" s="17"/>
      <c r="AC6" s="17"/>
      <c r="AD6" s="17"/>
      <c r="AE6" s="17"/>
      <c r="AF6" s="17"/>
    </row>
    <row r="7" spans="1:32" ht="15" customHeight="1" x14ac:dyDescent="0.25">
      <c r="B7" s="3"/>
      <c r="C7" s="3"/>
      <c r="D7" s="3"/>
      <c r="E7" s="3"/>
      <c r="M7" s="3"/>
      <c r="N7" s="3"/>
      <c r="O7" s="3"/>
      <c r="P7" s="3"/>
      <c r="Q7" s="3"/>
      <c r="AB7" s="17"/>
      <c r="AC7" s="17"/>
      <c r="AD7" s="17"/>
      <c r="AE7" s="17"/>
      <c r="AF7" s="17"/>
    </row>
    <row r="8" spans="1:32" x14ac:dyDescent="0.25">
      <c r="B8" s="1"/>
      <c r="C8" s="1"/>
      <c r="D8" s="5"/>
      <c r="E8" s="1" t="s">
        <v>4</v>
      </c>
      <c r="F8" s="37">
        <f>'Q1-Ações realizadas'!I8</f>
        <v>0</v>
      </c>
      <c r="G8" s="1"/>
      <c r="H8" s="1" t="s">
        <v>7</v>
      </c>
      <c r="I8" s="37"/>
      <c r="J8" s="41"/>
      <c r="K8" s="41"/>
      <c r="L8" s="41"/>
      <c r="M8" s="4"/>
      <c r="N8" s="30"/>
      <c r="O8" s="30"/>
      <c r="P8" s="221"/>
      <c r="Q8" s="221"/>
      <c r="R8" s="31"/>
      <c r="AA8" s="17"/>
      <c r="AB8" s="17"/>
      <c r="AC8" s="17"/>
      <c r="AD8" s="17"/>
      <c r="AE8" s="17"/>
      <c r="AF8" s="17"/>
    </row>
    <row r="9" spans="1:32" x14ac:dyDescent="0.25">
      <c r="B9" s="3"/>
      <c r="C9" s="3"/>
      <c r="D9" s="3"/>
      <c r="E9" s="3"/>
      <c r="F9" s="3"/>
      <c r="G9" s="6"/>
      <c r="H9" s="3"/>
      <c r="I9" s="3"/>
      <c r="J9" s="3"/>
      <c r="K9" s="3"/>
      <c r="L9" s="3"/>
    </row>
    <row r="10" spans="1:32" ht="15.75" thickBot="1" x14ac:dyDescent="0.3">
      <c r="B10" s="2"/>
      <c r="C10" s="2"/>
      <c r="D10" s="2"/>
      <c r="E10" s="2"/>
      <c r="F10" s="2"/>
      <c r="G10" s="2"/>
      <c r="H10" s="2"/>
      <c r="I10" s="2"/>
      <c r="J10" s="2"/>
      <c r="K10" s="2"/>
      <c r="L10" s="2"/>
      <c r="M10" s="2"/>
      <c r="S10" s="17"/>
      <c r="T10" s="17"/>
      <c r="U10" s="17"/>
      <c r="V10" s="17"/>
      <c r="W10" s="17"/>
      <c r="X10" s="17"/>
      <c r="Y10" s="17"/>
    </row>
    <row r="11" spans="1:32" ht="15" customHeight="1" thickTop="1" x14ac:dyDescent="0.25">
      <c r="N11" s="18"/>
      <c r="O11" s="18"/>
      <c r="P11" s="18"/>
      <c r="S11" s="17"/>
      <c r="T11" s="17"/>
      <c r="U11" s="17"/>
      <c r="V11" s="17"/>
      <c r="W11" s="17"/>
      <c r="X11" s="17"/>
      <c r="Y11" s="17"/>
    </row>
    <row r="12" spans="1:32" ht="24" customHeight="1" x14ac:dyDescent="0.25">
      <c r="A12" s="208" t="s">
        <v>89</v>
      </c>
      <c r="B12" s="243" t="s">
        <v>81</v>
      </c>
      <c r="C12" s="222" t="s">
        <v>45</v>
      </c>
      <c r="D12" s="223"/>
      <c r="E12" s="223"/>
      <c r="F12" s="223"/>
      <c r="G12" s="223"/>
      <c r="H12" s="223"/>
      <c r="I12" s="223"/>
      <c r="J12" s="223"/>
      <c r="K12" s="223"/>
      <c r="L12" s="223"/>
      <c r="M12" s="224"/>
      <c r="N12" s="237" t="s">
        <v>74</v>
      </c>
      <c r="O12" s="238"/>
      <c r="P12" s="239"/>
      <c r="S12" s="17"/>
      <c r="T12" s="17"/>
      <c r="U12" s="17"/>
      <c r="V12" s="17"/>
    </row>
    <row r="13" spans="1:32" ht="51" customHeight="1" x14ac:dyDescent="0.25">
      <c r="A13" s="209"/>
      <c r="B13" s="244"/>
      <c r="C13" s="19" t="s">
        <v>47</v>
      </c>
      <c r="D13" s="40" t="s">
        <v>73</v>
      </c>
      <c r="E13" s="20" t="s">
        <v>48</v>
      </c>
      <c r="F13" s="20" t="s">
        <v>50</v>
      </c>
      <c r="G13" s="20" t="s">
        <v>49</v>
      </c>
      <c r="H13" s="20" t="s">
        <v>51</v>
      </c>
      <c r="I13" s="20" t="s">
        <v>52</v>
      </c>
      <c r="J13" s="20" t="s">
        <v>110</v>
      </c>
      <c r="K13" s="20" t="s">
        <v>111</v>
      </c>
      <c r="L13" s="21" t="s">
        <v>54</v>
      </c>
      <c r="M13" s="21" t="s">
        <v>117</v>
      </c>
      <c r="N13" s="19" t="s">
        <v>118</v>
      </c>
      <c r="O13" s="64" t="s">
        <v>90</v>
      </c>
      <c r="P13" s="21" t="s">
        <v>56</v>
      </c>
    </row>
    <row r="14" spans="1:32" x14ac:dyDescent="0.25">
      <c r="A14" s="67" t="s">
        <v>0</v>
      </c>
      <c r="B14" s="68" t="s">
        <v>1</v>
      </c>
      <c r="C14" s="67" t="s">
        <v>2</v>
      </c>
      <c r="D14" s="68" t="s">
        <v>3</v>
      </c>
      <c r="E14" s="69" t="s">
        <v>10</v>
      </c>
      <c r="F14" s="69" t="s">
        <v>11</v>
      </c>
      <c r="G14" s="69" t="s">
        <v>15</v>
      </c>
      <c r="H14" s="69" t="s">
        <v>57</v>
      </c>
      <c r="I14" s="69" t="s">
        <v>58</v>
      </c>
      <c r="J14" s="85" t="s">
        <v>119</v>
      </c>
      <c r="K14" s="85" t="s">
        <v>60</v>
      </c>
      <c r="L14" s="70" t="s">
        <v>61</v>
      </c>
      <c r="M14" s="70" t="s">
        <v>120</v>
      </c>
      <c r="N14" s="67" t="s">
        <v>91</v>
      </c>
      <c r="O14" s="86" t="s">
        <v>92</v>
      </c>
      <c r="P14" s="70" t="s">
        <v>121</v>
      </c>
      <c r="S14" s="58" t="s">
        <v>63</v>
      </c>
      <c r="T14" s="26" t="s">
        <v>64</v>
      </c>
      <c r="U14" s="27"/>
    </row>
    <row r="15" spans="1:32" x14ac:dyDescent="0.25">
      <c r="A15" s="87"/>
      <c r="B15" s="88"/>
      <c r="C15" s="90"/>
      <c r="D15" s="90"/>
      <c r="E15" s="91"/>
      <c r="F15" s="92"/>
      <c r="G15" s="93"/>
      <c r="H15" s="94">
        <v>0</v>
      </c>
      <c r="I15" s="94">
        <v>0</v>
      </c>
      <c r="J15" s="142">
        <f>+H15-I15</f>
        <v>0</v>
      </c>
      <c r="K15" s="94">
        <v>0</v>
      </c>
      <c r="L15" s="96"/>
      <c r="M15" s="142">
        <f>+I15+K15</f>
        <v>0</v>
      </c>
      <c r="N15" s="99">
        <v>0</v>
      </c>
      <c r="O15" s="99"/>
      <c r="P15" s="141" t="e">
        <f>+N15/M15</f>
        <v>#DIV/0!</v>
      </c>
      <c r="T15" t="s">
        <v>88</v>
      </c>
    </row>
    <row r="16" spans="1:32" x14ac:dyDescent="0.25">
      <c r="A16" s="87"/>
      <c r="B16" s="88"/>
      <c r="C16" s="90"/>
      <c r="D16" s="90"/>
      <c r="E16" s="91"/>
      <c r="F16" s="92"/>
      <c r="G16" s="93"/>
      <c r="H16" s="94">
        <v>0</v>
      </c>
      <c r="I16" s="94">
        <v>0</v>
      </c>
      <c r="J16" s="142">
        <f t="shared" ref="J16:J23" si="0">+H16-I16</f>
        <v>0</v>
      </c>
      <c r="K16" s="94">
        <v>0</v>
      </c>
      <c r="L16" s="96"/>
      <c r="M16" s="142">
        <f t="shared" ref="M16:M23" si="1">+I16+K16</f>
        <v>0</v>
      </c>
      <c r="N16" s="99">
        <v>0</v>
      </c>
      <c r="O16" s="99"/>
      <c r="P16" s="141" t="e">
        <f t="shared" ref="P16:P23" si="2">+N16/I16</f>
        <v>#DIV/0!</v>
      </c>
      <c r="T16" t="s">
        <v>66</v>
      </c>
    </row>
    <row r="17" spans="1:16" x14ac:dyDescent="0.25">
      <c r="A17" s="87"/>
      <c r="B17" s="88"/>
      <c r="C17" s="90"/>
      <c r="D17" s="90"/>
      <c r="E17" s="91"/>
      <c r="F17" s="92"/>
      <c r="G17" s="93"/>
      <c r="H17" s="94">
        <v>0</v>
      </c>
      <c r="I17" s="94">
        <v>0</v>
      </c>
      <c r="J17" s="142">
        <f t="shared" si="0"/>
        <v>0</v>
      </c>
      <c r="K17" s="94">
        <v>0</v>
      </c>
      <c r="L17" s="96"/>
      <c r="M17" s="142">
        <f t="shared" si="1"/>
        <v>0</v>
      </c>
      <c r="N17" s="99">
        <v>0</v>
      </c>
      <c r="O17" s="99"/>
      <c r="P17" s="141" t="e">
        <f t="shared" si="2"/>
        <v>#DIV/0!</v>
      </c>
    </row>
    <row r="18" spans="1:16" x14ac:dyDescent="0.25">
      <c r="A18" s="87"/>
      <c r="B18" s="88"/>
      <c r="C18" s="90"/>
      <c r="D18" s="90"/>
      <c r="E18" s="91"/>
      <c r="F18" s="92"/>
      <c r="G18" s="93"/>
      <c r="H18" s="94">
        <v>0</v>
      </c>
      <c r="I18" s="94">
        <v>0</v>
      </c>
      <c r="J18" s="142">
        <f t="shared" si="0"/>
        <v>0</v>
      </c>
      <c r="K18" s="94">
        <v>0</v>
      </c>
      <c r="L18" s="96"/>
      <c r="M18" s="142">
        <f t="shared" si="1"/>
        <v>0</v>
      </c>
      <c r="N18" s="99">
        <v>0</v>
      </c>
      <c r="O18" s="99"/>
      <c r="P18" s="141" t="e">
        <f t="shared" si="2"/>
        <v>#DIV/0!</v>
      </c>
    </row>
    <row r="19" spans="1:16" x14ac:dyDescent="0.25">
      <c r="A19" s="87"/>
      <c r="B19" s="88"/>
      <c r="C19" s="90"/>
      <c r="D19" s="90"/>
      <c r="E19" s="91"/>
      <c r="F19" s="92"/>
      <c r="G19" s="93"/>
      <c r="H19" s="94">
        <v>0</v>
      </c>
      <c r="I19" s="94">
        <v>0</v>
      </c>
      <c r="J19" s="142">
        <f t="shared" si="0"/>
        <v>0</v>
      </c>
      <c r="K19" s="94">
        <v>0</v>
      </c>
      <c r="L19" s="96"/>
      <c r="M19" s="142">
        <f t="shared" si="1"/>
        <v>0</v>
      </c>
      <c r="N19" s="99">
        <v>0</v>
      </c>
      <c r="O19" s="99"/>
      <c r="P19" s="141" t="e">
        <f t="shared" si="2"/>
        <v>#DIV/0!</v>
      </c>
    </row>
    <row r="20" spans="1:16" x14ac:dyDescent="0.25">
      <c r="A20" s="87"/>
      <c r="B20" s="88"/>
      <c r="C20" s="90"/>
      <c r="D20" s="90"/>
      <c r="E20" s="91"/>
      <c r="F20" s="92"/>
      <c r="G20" s="93"/>
      <c r="H20" s="94">
        <v>0</v>
      </c>
      <c r="I20" s="94">
        <v>0</v>
      </c>
      <c r="J20" s="142">
        <f t="shared" si="0"/>
        <v>0</v>
      </c>
      <c r="K20" s="94">
        <v>0</v>
      </c>
      <c r="L20" s="96"/>
      <c r="M20" s="142">
        <f t="shared" si="1"/>
        <v>0</v>
      </c>
      <c r="N20" s="99">
        <v>0</v>
      </c>
      <c r="O20" s="99"/>
      <c r="P20" s="141" t="e">
        <f t="shared" si="2"/>
        <v>#DIV/0!</v>
      </c>
    </row>
    <row r="21" spans="1:16" x14ac:dyDescent="0.25">
      <c r="A21" s="87"/>
      <c r="B21" s="88"/>
      <c r="C21" s="90"/>
      <c r="D21" s="90"/>
      <c r="E21" s="91"/>
      <c r="F21" s="92"/>
      <c r="G21" s="93"/>
      <c r="H21" s="94">
        <v>0</v>
      </c>
      <c r="I21" s="94">
        <v>0</v>
      </c>
      <c r="J21" s="142">
        <f t="shared" si="0"/>
        <v>0</v>
      </c>
      <c r="K21" s="94">
        <v>0</v>
      </c>
      <c r="L21" s="96"/>
      <c r="M21" s="142">
        <f t="shared" si="1"/>
        <v>0</v>
      </c>
      <c r="N21" s="99">
        <v>0</v>
      </c>
      <c r="O21" s="99"/>
      <c r="P21" s="141" t="e">
        <f t="shared" si="2"/>
        <v>#DIV/0!</v>
      </c>
    </row>
    <row r="22" spans="1:16" x14ac:dyDescent="0.25">
      <c r="A22" s="87"/>
      <c r="B22" s="88"/>
      <c r="C22" s="90"/>
      <c r="D22" s="90"/>
      <c r="E22" s="91"/>
      <c r="F22" s="92"/>
      <c r="G22" s="93"/>
      <c r="H22" s="94">
        <v>0</v>
      </c>
      <c r="I22" s="94">
        <v>0</v>
      </c>
      <c r="J22" s="142">
        <f t="shared" si="0"/>
        <v>0</v>
      </c>
      <c r="K22" s="94">
        <v>0</v>
      </c>
      <c r="L22" s="96"/>
      <c r="M22" s="142">
        <f t="shared" si="1"/>
        <v>0</v>
      </c>
      <c r="N22" s="99">
        <v>0</v>
      </c>
      <c r="O22" s="99"/>
      <c r="P22" s="141" t="e">
        <f t="shared" si="2"/>
        <v>#DIV/0!</v>
      </c>
    </row>
    <row r="23" spans="1:16" x14ac:dyDescent="0.25">
      <c r="A23" s="108"/>
      <c r="B23" s="88"/>
      <c r="C23" s="90"/>
      <c r="D23" s="90"/>
      <c r="E23" s="90"/>
      <c r="F23" s="92"/>
      <c r="G23" s="93"/>
      <c r="H23" s="94">
        <v>0</v>
      </c>
      <c r="I23" s="94">
        <v>0</v>
      </c>
      <c r="J23" s="142">
        <f t="shared" si="0"/>
        <v>0</v>
      </c>
      <c r="K23" s="94">
        <v>0</v>
      </c>
      <c r="L23" s="96"/>
      <c r="M23" s="142">
        <f t="shared" si="1"/>
        <v>0</v>
      </c>
      <c r="N23" s="99">
        <v>0</v>
      </c>
      <c r="O23" s="99"/>
      <c r="P23" s="141" t="e">
        <f t="shared" si="2"/>
        <v>#DIV/0!</v>
      </c>
    </row>
    <row r="24" spans="1:16" ht="18.75" customHeight="1" x14ac:dyDescent="0.25">
      <c r="B24" s="36"/>
      <c r="C24" s="28"/>
      <c r="D24" s="28"/>
      <c r="E24" s="28"/>
      <c r="F24" s="137" t="s">
        <v>5</v>
      </c>
      <c r="G24" s="28"/>
      <c r="H24" s="137">
        <f>SUM(H15:H23)</f>
        <v>0</v>
      </c>
      <c r="I24" s="137">
        <f>SUM(I15:I23)</f>
        <v>0</v>
      </c>
      <c r="J24" s="137">
        <f>SUM(J15:J23)</f>
        <v>0</v>
      </c>
      <c r="K24" s="137">
        <f>SUM(K15:K23)</f>
        <v>0</v>
      </c>
      <c r="L24" s="138" t="s">
        <v>71</v>
      </c>
      <c r="M24" s="139">
        <f>SUM(M15:M23)</f>
        <v>0</v>
      </c>
      <c r="N24" s="137">
        <f>SUM(N15:N22)</f>
        <v>0</v>
      </c>
      <c r="O24" s="140" t="s">
        <v>70</v>
      </c>
      <c r="P24" s="140" t="s">
        <v>70</v>
      </c>
    </row>
    <row r="25" spans="1:16" x14ac:dyDescent="0.25">
      <c r="B25" s="35"/>
    </row>
    <row r="26" spans="1:16" ht="36.75" customHeight="1" x14ac:dyDescent="0.25">
      <c r="B26" s="254"/>
      <c r="C26" s="254"/>
      <c r="D26" s="254"/>
      <c r="E26" s="254"/>
      <c r="F26" s="254"/>
      <c r="G26" s="254"/>
      <c r="H26" s="254"/>
      <c r="I26" s="254"/>
      <c r="J26" s="254"/>
      <c r="K26" s="254"/>
      <c r="L26" s="254"/>
      <c r="M26" s="254"/>
      <c r="N26" s="254"/>
      <c r="O26" s="254"/>
      <c r="P26" s="254"/>
    </row>
    <row r="27" spans="1:16" ht="15.75" thickBot="1" x14ac:dyDescent="0.3"/>
    <row r="28" spans="1:16" x14ac:dyDescent="0.25">
      <c r="F28" s="48" t="s">
        <v>78</v>
      </c>
      <c r="G28" s="46"/>
      <c r="H28" s="49"/>
    </row>
    <row r="29" spans="1:16" x14ac:dyDescent="0.25">
      <c r="F29" s="50"/>
      <c r="G29" s="47"/>
      <c r="H29" s="51"/>
    </row>
    <row r="30" spans="1:16" x14ac:dyDescent="0.25">
      <c r="F30" s="50"/>
      <c r="G30" s="47"/>
      <c r="H30" s="51"/>
    </row>
    <row r="31" spans="1:16" x14ac:dyDescent="0.25">
      <c r="F31" s="50"/>
      <c r="G31" s="47"/>
      <c r="H31" s="51"/>
    </row>
    <row r="32" spans="1:16" x14ac:dyDescent="0.25">
      <c r="F32" s="50" t="s">
        <v>79</v>
      </c>
      <c r="G32" s="47"/>
      <c r="H32" s="51"/>
    </row>
    <row r="33" spans="6:8" ht="15.75" thickBot="1" x14ac:dyDescent="0.3">
      <c r="F33" s="54"/>
      <c r="G33" s="53"/>
      <c r="H33" s="55"/>
    </row>
  </sheetData>
  <mergeCells count="12">
    <mergeCell ref="B26:P26"/>
    <mergeCell ref="F6:N6"/>
    <mergeCell ref="P6:Q6"/>
    <mergeCell ref="A12:A13"/>
    <mergeCell ref="B1:P1"/>
    <mergeCell ref="C2:P2"/>
    <mergeCell ref="B3:M3"/>
    <mergeCell ref="C4:P4"/>
    <mergeCell ref="P8:Q8"/>
    <mergeCell ref="B12:B13"/>
    <mergeCell ref="C12:M12"/>
    <mergeCell ref="N12:P12"/>
  </mergeCells>
  <dataValidations count="6">
    <dataValidation type="list" allowBlank="1" showInputMessage="1" showErrorMessage="1" sqref="P6:Q6" xr:uid="{D177F1FB-5853-48A5-8A2A-8F7B93EB0AF8}">
      <formula1>$AB$10:$AB$12</formula1>
    </dataValidation>
    <dataValidation type="list" allowBlank="1" showInputMessage="1" showErrorMessage="1" sqref="JA6 WLQ983020 WBU983020 VRY983020 VIC983020 UYG983020 UOK983020 UEO983020 TUS983020 TKW983020 TBA983020 SRE983020 SHI983020 RXM983020 RNQ983020 RDU983020 QTY983020 QKC983020 QAG983020 PQK983020 PGO983020 OWS983020 OMW983020 ODA983020 NTE983020 NJI983020 MZM983020 MPQ983020 MFU983020 LVY983020 LMC983020 LCG983020 KSK983020 KIO983020 JYS983020 JOW983020 JFA983020 IVE983020 ILI983020 IBM983020 HRQ983020 HHU983020 GXY983020 GOC983020 GEG983020 FUK983020 FKO983020 FAS983020 EQW983020 EHA983020 DXE983020 DNI983020 DDM983020 CTQ983020 CJU983020 BZY983020 BQC983020 BGG983020 AWK983020 AMO983020 ACS983020 SW983020 JA983020 WVM917484 WLQ917484 WBU917484 VRY917484 VIC917484 UYG917484 UOK917484 UEO917484 TUS917484 TKW917484 TBA917484 SRE917484 SHI917484 RXM917484 RNQ917484 RDU917484 QTY917484 QKC917484 QAG917484 PQK917484 PGO917484 OWS917484 OMW917484 ODA917484 NTE917484 NJI917484 MZM917484 MPQ917484 MFU917484 LVY917484 LMC917484 LCG917484 KSK917484 KIO917484 JYS917484 JOW917484 JFA917484 IVE917484 ILI917484 IBM917484 HRQ917484 HHU917484 GXY917484 GOC917484 GEG917484 FUK917484 FKO917484 FAS917484 EQW917484 EHA917484 DXE917484 DNI917484 DDM917484 CTQ917484 CJU917484 BZY917484 BQC917484 BGG917484 AWK917484 AMO917484 ACS917484 SW917484 JA917484 WVM851948 WLQ851948 WBU851948 VRY851948 VIC851948 UYG851948 UOK851948 UEO851948 TUS851948 TKW851948 TBA851948 SRE851948 SHI851948 RXM851948 RNQ851948 RDU851948 QTY851948 QKC851948 QAG851948 PQK851948 PGO851948 OWS851948 OMW851948 ODA851948 NTE851948 NJI851948 MZM851948 MPQ851948 MFU851948 LVY851948 LMC851948 LCG851948 KSK851948 KIO851948 JYS851948 JOW851948 JFA851948 IVE851948 ILI851948 IBM851948 HRQ851948 HHU851948 GXY851948 GOC851948 GEG851948 FUK851948 FKO851948 FAS851948 EQW851948 EHA851948 DXE851948 DNI851948 DDM851948 CTQ851948 CJU851948 BZY851948 BQC851948 BGG851948 AWK851948 AMO851948 ACS851948 SW851948 JA851948 WVM786412 WLQ786412 WBU786412 VRY786412 VIC786412 UYG786412 UOK786412 UEO786412 TUS786412 TKW786412 TBA786412 SRE786412 SHI786412 RXM786412 RNQ786412 RDU786412 QTY786412 QKC786412 QAG786412 PQK786412 PGO786412 OWS786412 OMW786412 ODA786412 NTE786412 NJI786412 MZM786412 MPQ786412 MFU786412 LVY786412 LMC786412 LCG786412 KSK786412 KIO786412 JYS786412 JOW786412 JFA786412 IVE786412 ILI786412 IBM786412 HRQ786412 HHU786412 GXY786412 GOC786412 GEG786412 FUK786412 FKO786412 FAS786412 EQW786412 EHA786412 DXE786412 DNI786412 DDM786412 CTQ786412 CJU786412 BZY786412 BQC786412 BGG786412 AWK786412 AMO786412 ACS786412 SW786412 JA786412 WVM720876 WLQ720876 WBU720876 VRY720876 VIC720876 UYG720876 UOK720876 UEO720876 TUS720876 TKW720876 TBA720876 SRE720876 SHI720876 RXM720876 RNQ720876 RDU720876 QTY720876 QKC720876 QAG720876 PQK720876 PGO720876 OWS720876 OMW720876 ODA720876 NTE720876 NJI720876 MZM720876 MPQ720876 MFU720876 LVY720876 LMC720876 LCG720876 KSK720876 KIO720876 JYS720876 JOW720876 JFA720876 IVE720876 ILI720876 IBM720876 HRQ720876 HHU720876 GXY720876 GOC720876 GEG720876 FUK720876 FKO720876 FAS720876 EQW720876 EHA720876 DXE720876 DNI720876 DDM720876 CTQ720876 CJU720876 BZY720876 BQC720876 BGG720876 AWK720876 AMO720876 ACS720876 SW720876 JA720876 WVM655340 WLQ655340 WBU655340 VRY655340 VIC655340 UYG655340 UOK655340 UEO655340 TUS655340 TKW655340 TBA655340 SRE655340 SHI655340 RXM655340 RNQ655340 RDU655340 QTY655340 QKC655340 QAG655340 PQK655340 PGO655340 OWS655340 OMW655340 ODA655340 NTE655340 NJI655340 MZM655340 MPQ655340 MFU655340 LVY655340 LMC655340 LCG655340 KSK655340 KIO655340 JYS655340 JOW655340 JFA655340 IVE655340 ILI655340 IBM655340 HRQ655340 HHU655340 GXY655340 GOC655340 GEG655340 FUK655340 FKO655340 FAS655340 EQW655340 EHA655340 DXE655340 DNI655340 DDM655340 CTQ655340 CJU655340 BZY655340 BQC655340 BGG655340 AWK655340 AMO655340 ACS655340 SW655340 JA655340 WVM589804 WLQ589804 WBU589804 VRY589804 VIC589804 UYG589804 UOK589804 UEO589804 TUS589804 TKW589804 TBA589804 SRE589804 SHI589804 RXM589804 RNQ589804 RDU589804 QTY589804 QKC589804 QAG589804 PQK589804 PGO589804 OWS589804 OMW589804 ODA589804 NTE589804 NJI589804 MZM589804 MPQ589804 MFU589804 LVY589804 LMC589804 LCG589804 KSK589804 KIO589804 JYS589804 JOW589804 JFA589804 IVE589804 ILI589804 IBM589804 HRQ589804 HHU589804 GXY589804 GOC589804 GEG589804 FUK589804 FKO589804 FAS589804 EQW589804 EHA589804 DXE589804 DNI589804 DDM589804 CTQ589804 CJU589804 BZY589804 BQC589804 BGG589804 AWK589804 AMO589804 ACS589804 SW589804 JA589804 WVM524268 WLQ524268 WBU524268 VRY524268 VIC524268 UYG524268 UOK524268 UEO524268 TUS524268 TKW524268 TBA524268 SRE524268 SHI524268 RXM524268 RNQ524268 RDU524268 QTY524268 QKC524268 QAG524268 PQK524268 PGO524268 OWS524268 OMW524268 ODA524268 NTE524268 NJI524268 MZM524268 MPQ524268 MFU524268 LVY524268 LMC524268 LCG524268 KSK524268 KIO524268 JYS524268 JOW524268 JFA524268 IVE524268 ILI524268 IBM524268 HRQ524268 HHU524268 GXY524268 GOC524268 GEG524268 FUK524268 FKO524268 FAS524268 EQW524268 EHA524268 DXE524268 DNI524268 DDM524268 CTQ524268 CJU524268 BZY524268 BQC524268 BGG524268 AWK524268 AMO524268 ACS524268 SW524268 JA524268 WVM458732 WLQ458732 WBU458732 VRY458732 VIC458732 UYG458732 UOK458732 UEO458732 TUS458732 TKW458732 TBA458732 SRE458732 SHI458732 RXM458732 RNQ458732 RDU458732 QTY458732 QKC458732 QAG458732 PQK458732 PGO458732 OWS458732 OMW458732 ODA458732 NTE458732 NJI458732 MZM458732 MPQ458732 MFU458732 LVY458732 LMC458732 LCG458732 KSK458732 KIO458732 JYS458732 JOW458732 JFA458732 IVE458732 ILI458732 IBM458732 HRQ458732 HHU458732 GXY458732 GOC458732 GEG458732 FUK458732 FKO458732 FAS458732 EQW458732 EHA458732 DXE458732 DNI458732 DDM458732 CTQ458732 CJU458732 BZY458732 BQC458732 BGG458732 AWK458732 AMO458732 ACS458732 SW458732 JA458732 WVM393196 WLQ393196 WBU393196 VRY393196 VIC393196 UYG393196 UOK393196 UEO393196 TUS393196 TKW393196 TBA393196 SRE393196 SHI393196 RXM393196 RNQ393196 RDU393196 QTY393196 QKC393196 QAG393196 PQK393196 PGO393196 OWS393196 OMW393196 ODA393196 NTE393196 NJI393196 MZM393196 MPQ393196 MFU393196 LVY393196 LMC393196 LCG393196 KSK393196 KIO393196 JYS393196 JOW393196 JFA393196 IVE393196 ILI393196 IBM393196 HRQ393196 HHU393196 GXY393196 GOC393196 GEG393196 FUK393196 FKO393196 FAS393196 EQW393196 EHA393196 DXE393196 DNI393196 DDM393196 CTQ393196 CJU393196 BZY393196 BQC393196 BGG393196 AWK393196 AMO393196 ACS393196 SW393196 JA393196 WVM327660 WLQ327660 WBU327660 VRY327660 VIC327660 UYG327660 UOK327660 UEO327660 TUS327660 TKW327660 TBA327660 SRE327660 SHI327660 RXM327660 RNQ327660 RDU327660 QTY327660 QKC327660 QAG327660 PQK327660 PGO327660 OWS327660 OMW327660 ODA327660 NTE327660 NJI327660 MZM327660 MPQ327660 MFU327660 LVY327660 LMC327660 LCG327660 KSK327660 KIO327660 JYS327660 JOW327660 JFA327660 IVE327660 ILI327660 IBM327660 HRQ327660 HHU327660 GXY327660 GOC327660 GEG327660 FUK327660 FKO327660 FAS327660 EQW327660 EHA327660 DXE327660 DNI327660 DDM327660 CTQ327660 CJU327660 BZY327660 BQC327660 BGG327660 AWK327660 AMO327660 ACS327660 SW327660 JA327660 WVM262124 WLQ262124 WBU262124 VRY262124 VIC262124 UYG262124 UOK262124 UEO262124 TUS262124 TKW262124 TBA262124 SRE262124 SHI262124 RXM262124 RNQ262124 RDU262124 QTY262124 QKC262124 QAG262124 PQK262124 PGO262124 OWS262124 OMW262124 ODA262124 NTE262124 NJI262124 MZM262124 MPQ262124 MFU262124 LVY262124 LMC262124 LCG262124 KSK262124 KIO262124 JYS262124 JOW262124 JFA262124 IVE262124 ILI262124 IBM262124 HRQ262124 HHU262124 GXY262124 GOC262124 GEG262124 FUK262124 FKO262124 FAS262124 EQW262124 EHA262124 DXE262124 DNI262124 DDM262124 CTQ262124 CJU262124 BZY262124 BQC262124 BGG262124 AWK262124 AMO262124 ACS262124 SW262124 JA262124 WVM196588 WLQ196588 WBU196588 VRY196588 VIC196588 UYG196588 UOK196588 UEO196588 TUS196588 TKW196588 TBA196588 SRE196588 SHI196588 RXM196588 RNQ196588 RDU196588 QTY196588 QKC196588 QAG196588 PQK196588 PGO196588 OWS196588 OMW196588 ODA196588 NTE196588 NJI196588 MZM196588 MPQ196588 MFU196588 LVY196588 LMC196588 LCG196588 KSK196588 KIO196588 JYS196588 JOW196588 JFA196588 IVE196588 ILI196588 IBM196588 HRQ196588 HHU196588 GXY196588 GOC196588 GEG196588 FUK196588 FKO196588 FAS196588 EQW196588 EHA196588 DXE196588 DNI196588 DDM196588 CTQ196588 CJU196588 BZY196588 BQC196588 BGG196588 AWK196588 AMO196588 ACS196588 SW196588 JA196588 WVM131052 WLQ131052 WBU131052 VRY131052 VIC131052 UYG131052 UOK131052 UEO131052 TUS131052 TKW131052 TBA131052 SRE131052 SHI131052 RXM131052 RNQ131052 RDU131052 QTY131052 QKC131052 QAG131052 PQK131052 PGO131052 OWS131052 OMW131052 ODA131052 NTE131052 NJI131052 MZM131052 MPQ131052 MFU131052 LVY131052 LMC131052 LCG131052 KSK131052 KIO131052 JYS131052 JOW131052 JFA131052 IVE131052 ILI131052 IBM131052 HRQ131052 HHU131052 GXY131052 GOC131052 GEG131052 FUK131052 FKO131052 FAS131052 EQW131052 EHA131052 DXE131052 DNI131052 DDM131052 CTQ131052 CJU131052 BZY131052 BQC131052 BGG131052 AWK131052 AMO131052 ACS131052 SW131052 JA131052 WVM65516 WLQ65516 WBU65516 VRY65516 VIC65516 UYG65516 UOK65516 UEO65516 TUS65516 TKW65516 TBA65516 SRE65516 SHI65516 RXM65516 RNQ65516 RDU65516 QTY65516 QKC65516 QAG65516 PQK65516 PGO65516 OWS65516 OMW65516 ODA65516 NTE65516 NJI65516 MZM65516 MPQ65516 MFU65516 LVY65516 LMC65516 LCG65516 KSK65516 KIO65516 JYS65516 JOW65516 JFA65516 IVE65516 ILI65516 IBM65516 HRQ65516 HHU65516 GXY65516 GOC65516 GEG65516 FUK65516 FKO65516 FAS65516 EQW65516 EHA65516 DXE65516 DNI65516 DDM65516 CTQ65516 CJU65516 BZY65516 BQC65516 BGG65516 AWK65516 AMO65516 ACS65516 SW65516 JA6551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WVM983020 F983020 F917484 F851948 F786412 F720876 F655340 F589804 F524268 F458732 F393196 F327660 F262124 F196588 F131052 F65516" xr:uid="{10CB794A-85DD-4918-A02C-A15012BBE529}">
      <formula1>$T$10:$T$12</formula1>
    </dataValidation>
    <dataValidation type="list" allowBlank="1" showInputMessage="1" showErrorMessage="1" sqref="WVB983029:WVB983058 WVB15:WVB23 WLF15:WLF23 WBJ15:WBJ23 VRN15:VRN23 VHR15:VHR23 UXV15:UXV23 UNZ15:UNZ23 UED15:UED23 TUH15:TUH23 TKL15:TKL23 TAP15:TAP23 SQT15:SQT23 SGX15:SGX23 RXB15:RXB23 RNF15:RNF23 RDJ15:RDJ23 QTN15:QTN23 QJR15:QJR23 PZV15:PZV23 PPZ15:PPZ23 PGD15:PGD23 OWH15:OWH23 OML15:OML23 OCP15:OCP23 NST15:NST23 NIX15:NIX23 MZB15:MZB23 MPF15:MPF23 MFJ15:MFJ23 LVN15:LVN23 LLR15:LLR23 LBV15:LBV23 KRZ15:KRZ23 KID15:KID23 JYH15:JYH23 JOL15:JOL23 JEP15:JEP23 IUT15:IUT23 IKX15:IKX23 IBB15:IBB23 HRF15:HRF23 HHJ15:HHJ23 GXN15:GXN23 GNR15:GNR23 GDV15:GDV23 FTZ15:FTZ23 FKD15:FKD23 FAH15:FAH23 EQL15:EQL23 EGP15:EGP23 DWT15:DWT23 DMX15:DMX23 DDB15:DDB23 CTF15:CTF23 CJJ15:CJJ23 BZN15:BZN23 BPR15:BPR23 BFV15:BFV23 AVZ15:AVZ23 AMD15:AMD23 ACH15:ACH23 SL15:SL23 B15:B23 IP15:IP23 IP65525:IP65554 SL65525:SL65554 ACH65525:ACH65554 AMD65525:AMD65554 AVZ65525:AVZ65554 BFV65525:BFV65554 BPR65525:BPR65554 BZN65525:BZN65554 CJJ65525:CJJ65554 CTF65525:CTF65554 DDB65525:DDB65554 DMX65525:DMX65554 DWT65525:DWT65554 EGP65525:EGP65554 EQL65525:EQL65554 FAH65525:FAH65554 FKD65525:FKD65554 FTZ65525:FTZ65554 GDV65525:GDV65554 GNR65525:GNR65554 GXN65525:GXN65554 HHJ65525:HHJ65554 HRF65525:HRF65554 IBB65525:IBB65554 IKX65525:IKX65554 IUT65525:IUT65554 JEP65525:JEP65554 JOL65525:JOL65554 JYH65525:JYH65554 KID65525:KID65554 KRZ65525:KRZ65554 LBV65525:LBV65554 LLR65525:LLR65554 LVN65525:LVN65554 MFJ65525:MFJ65554 MPF65525:MPF65554 MZB65525:MZB65554 NIX65525:NIX65554 NST65525:NST65554 OCP65525:OCP65554 OML65525:OML65554 OWH65525:OWH65554 PGD65525:PGD65554 PPZ65525:PPZ65554 PZV65525:PZV65554 QJR65525:QJR65554 QTN65525:QTN65554 RDJ65525:RDJ65554 RNF65525:RNF65554 RXB65525:RXB65554 SGX65525:SGX65554 SQT65525:SQT65554 TAP65525:TAP65554 TKL65525:TKL65554 TUH65525:TUH65554 UED65525:UED65554 UNZ65525:UNZ65554 UXV65525:UXV65554 VHR65525:VHR65554 VRN65525:VRN65554 WBJ65525:WBJ65554 WLF65525:WLF65554 WVB65525:WVB65554 B131061:B131090 IP131061:IP131090 SL131061:SL131090 ACH131061:ACH131090 AMD131061:AMD131090 AVZ131061:AVZ131090 BFV131061:BFV131090 BPR131061:BPR131090 BZN131061:BZN131090 CJJ131061:CJJ131090 CTF131061:CTF131090 DDB131061:DDB131090 DMX131061:DMX131090 DWT131061:DWT131090 EGP131061:EGP131090 EQL131061:EQL131090 FAH131061:FAH131090 FKD131061:FKD131090 FTZ131061:FTZ131090 GDV131061:GDV131090 GNR131061:GNR131090 GXN131061:GXN131090 HHJ131061:HHJ131090 HRF131061:HRF131090 IBB131061:IBB131090 IKX131061:IKX131090 IUT131061:IUT131090 JEP131061:JEP131090 JOL131061:JOL131090 JYH131061:JYH131090 KID131061:KID131090 KRZ131061:KRZ131090 LBV131061:LBV131090 LLR131061:LLR131090 LVN131061:LVN131090 MFJ131061:MFJ131090 MPF131061:MPF131090 MZB131061:MZB131090 NIX131061:NIX131090 NST131061:NST131090 OCP131061:OCP131090 OML131061:OML131090 OWH131061:OWH131090 PGD131061:PGD131090 PPZ131061:PPZ131090 PZV131061:PZV131090 QJR131061:QJR131090 QTN131061:QTN131090 RDJ131061:RDJ131090 RNF131061:RNF131090 RXB131061:RXB131090 SGX131061:SGX131090 SQT131061:SQT131090 TAP131061:TAP131090 TKL131061:TKL131090 TUH131061:TUH131090 UED131061:UED131090 UNZ131061:UNZ131090 UXV131061:UXV131090 VHR131061:VHR131090 VRN131061:VRN131090 WBJ131061:WBJ131090 WLF131061:WLF131090 WVB131061:WVB131090 B196597:B196626 IP196597:IP196626 SL196597:SL196626 ACH196597:ACH196626 AMD196597:AMD196626 AVZ196597:AVZ196626 BFV196597:BFV196626 BPR196597:BPR196626 BZN196597:BZN196626 CJJ196597:CJJ196626 CTF196597:CTF196626 DDB196597:DDB196626 DMX196597:DMX196626 DWT196597:DWT196626 EGP196597:EGP196626 EQL196597:EQL196626 FAH196597:FAH196626 FKD196597:FKD196626 FTZ196597:FTZ196626 GDV196597:GDV196626 GNR196597:GNR196626 GXN196597:GXN196626 HHJ196597:HHJ196626 HRF196597:HRF196626 IBB196597:IBB196626 IKX196597:IKX196626 IUT196597:IUT196626 JEP196597:JEP196626 JOL196597:JOL196626 JYH196597:JYH196626 KID196597:KID196626 KRZ196597:KRZ196626 LBV196597:LBV196626 LLR196597:LLR196626 LVN196597:LVN196626 MFJ196597:MFJ196626 MPF196597:MPF196626 MZB196597:MZB196626 NIX196597:NIX196626 NST196597:NST196626 OCP196597:OCP196626 OML196597:OML196626 OWH196597:OWH196626 PGD196597:PGD196626 PPZ196597:PPZ196626 PZV196597:PZV196626 QJR196597:QJR196626 QTN196597:QTN196626 RDJ196597:RDJ196626 RNF196597:RNF196626 RXB196597:RXB196626 SGX196597:SGX196626 SQT196597:SQT196626 TAP196597:TAP196626 TKL196597:TKL196626 TUH196597:TUH196626 UED196597:UED196626 UNZ196597:UNZ196626 UXV196597:UXV196626 VHR196597:VHR196626 VRN196597:VRN196626 WBJ196597:WBJ196626 WLF196597:WLF196626 WVB196597:WVB196626 B262133:B262162 IP262133:IP262162 SL262133:SL262162 ACH262133:ACH262162 AMD262133:AMD262162 AVZ262133:AVZ262162 BFV262133:BFV262162 BPR262133:BPR262162 BZN262133:BZN262162 CJJ262133:CJJ262162 CTF262133:CTF262162 DDB262133:DDB262162 DMX262133:DMX262162 DWT262133:DWT262162 EGP262133:EGP262162 EQL262133:EQL262162 FAH262133:FAH262162 FKD262133:FKD262162 FTZ262133:FTZ262162 GDV262133:GDV262162 GNR262133:GNR262162 GXN262133:GXN262162 HHJ262133:HHJ262162 HRF262133:HRF262162 IBB262133:IBB262162 IKX262133:IKX262162 IUT262133:IUT262162 JEP262133:JEP262162 JOL262133:JOL262162 JYH262133:JYH262162 KID262133:KID262162 KRZ262133:KRZ262162 LBV262133:LBV262162 LLR262133:LLR262162 LVN262133:LVN262162 MFJ262133:MFJ262162 MPF262133:MPF262162 MZB262133:MZB262162 NIX262133:NIX262162 NST262133:NST262162 OCP262133:OCP262162 OML262133:OML262162 OWH262133:OWH262162 PGD262133:PGD262162 PPZ262133:PPZ262162 PZV262133:PZV262162 QJR262133:QJR262162 QTN262133:QTN262162 RDJ262133:RDJ262162 RNF262133:RNF262162 RXB262133:RXB262162 SGX262133:SGX262162 SQT262133:SQT262162 TAP262133:TAP262162 TKL262133:TKL262162 TUH262133:TUH262162 UED262133:UED262162 UNZ262133:UNZ262162 UXV262133:UXV262162 VHR262133:VHR262162 VRN262133:VRN262162 WBJ262133:WBJ262162 WLF262133:WLF262162 WVB262133:WVB262162 B327669:B327698 IP327669:IP327698 SL327669:SL327698 ACH327669:ACH327698 AMD327669:AMD327698 AVZ327669:AVZ327698 BFV327669:BFV327698 BPR327669:BPR327698 BZN327669:BZN327698 CJJ327669:CJJ327698 CTF327669:CTF327698 DDB327669:DDB327698 DMX327669:DMX327698 DWT327669:DWT327698 EGP327669:EGP327698 EQL327669:EQL327698 FAH327669:FAH327698 FKD327669:FKD327698 FTZ327669:FTZ327698 GDV327669:GDV327698 GNR327669:GNR327698 GXN327669:GXN327698 HHJ327669:HHJ327698 HRF327669:HRF327698 IBB327669:IBB327698 IKX327669:IKX327698 IUT327669:IUT327698 JEP327669:JEP327698 JOL327669:JOL327698 JYH327669:JYH327698 KID327669:KID327698 KRZ327669:KRZ327698 LBV327669:LBV327698 LLR327669:LLR327698 LVN327669:LVN327698 MFJ327669:MFJ327698 MPF327669:MPF327698 MZB327669:MZB327698 NIX327669:NIX327698 NST327669:NST327698 OCP327669:OCP327698 OML327669:OML327698 OWH327669:OWH327698 PGD327669:PGD327698 PPZ327669:PPZ327698 PZV327669:PZV327698 QJR327669:QJR327698 QTN327669:QTN327698 RDJ327669:RDJ327698 RNF327669:RNF327698 RXB327669:RXB327698 SGX327669:SGX327698 SQT327669:SQT327698 TAP327669:TAP327698 TKL327669:TKL327698 TUH327669:TUH327698 UED327669:UED327698 UNZ327669:UNZ327698 UXV327669:UXV327698 VHR327669:VHR327698 VRN327669:VRN327698 WBJ327669:WBJ327698 WLF327669:WLF327698 WVB327669:WVB327698 B393205:B393234 IP393205:IP393234 SL393205:SL393234 ACH393205:ACH393234 AMD393205:AMD393234 AVZ393205:AVZ393234 BFV393205:BFV393234 BPR393205:BPR393234 BZN393205:BZN393234 CJJ393205:CJJ393234 CTF393205:CTF393234 DDB393205:DDB393234 DMX393205:DMX393234 DWT393205:DWT393234 EGP393205:EGP393234 EQL393205:EQL393234 FAH393205:FAH393234 FKD393205:FKD393234 FTZ393205:FTZ393234 GDV393205:GDV393234 GNR393205:GNR393234 GXN393205:GXN393234 HHJ393205:HHJ393234 HRF393205:HRF393234 IBB393205:IBB393234 IKX393205:IKX393234 IUT393205:IUT393234 JEP393205:JEP393234 JOL393205:JOL393234 JYH393205:JYH393234 KID393205:KID393234 KRZ393205:KRZ393234 LBV393205:LBV393234 LLR393205:LLR393234 LVN393205:LVN393234 MFJ393205:MFJ393234 MPF393205:MPF393234 MZB393205:MZB393234 NIX393205:NIX393234 NST393205:NST393234 OCP393205:OCP393234 OML393205:OML393234 OWH393205:OWH393234 PGD393205:PGD393234 PPZ393205:PPZ393234 PZV393205:PZV393234 QJR393205:QJR393234 QTN393205:QTN393234 RDJ393205:RDJ393234 RNF393205:RNF393234 RXB393205:RXB393234 SGX393205:SGX393234 SQT393205:SQT393234 TAP393205:TAP393234 TKL393205:TKL393234 TUH393205:TUH393234 UED393205:UED393234 UNZ393205:UNZ393234 UXV393205:UXV393234 VHR393205:VHR393234 VRN393205:VRN393234 WBJ393205:WBJ393234 WLF393205:WLF393234 WVB393205:WVB393234 B458741:B458770 IP458741:IP458770 SL458741:SL458770 ACH458741:ACH458770 AMD458741:AMD458770 AVZ458741:AVZ458770 BFV458741:BFV458770 BPR458741:BPR458770 BZN458741:BZN458770 CJJ458741:CJJ458770 CTF458741:CTF458770 DDB458741:DDB458770 DMX458741:DMX458770 DWT458741:DWT458770 EGP458741:EGP458770 EQL458741:EQL458770 FAH458741:FAH458770 FKD458741:FKD458770 FTZ458741:FTZ458770 GDV458741:GDV458770 GNR458741:GNR458770 GXN458741:GXN458770 HHJ458741:HHJ458770 HRF458741:HRF458770 IBB458741:IBB458770 IKX458741:IKX458770 IUT458741:IUT458770 JEP458741:JEP458770 JOL458741:JOL458770 JYH458741:JYH458770 KID458741:KID458770 KRZ458741:KRZ458770 LBV458741:LBV458770 LLR458741:LLR458770 LVN458741:LVN458770 MFJ458741:MFJ458770 MPF458741:MPF458770 MZB458741:MZB458770 NIX458741:NIX458770 NST458741:NST458770 OCP458741:OCP458770 OML458741:OML458770 OWH458741:OWH458770 PGD458741:PGD458770 PPZ458741:PPZ458770 PZV458741:PZV458770 QJR458741:QJR458770 QTN458741:QTN458770 RDJ458741:RDJ458770 RNF458741:RNF458770 RXB458741:RXB458770 SGX458741:SGX458770 SQT458741:SQT458770 TAP458741:TAP458770 TKL458741:TKL458770 TUH458741:TUH458770 UED458741:UED458770 UNZ458741:UNZ458770 UXV458741:UXV458770 VHR458741:VHR458770 VRN458741:VRN458770 WBJ458741:WBJ458770 WLF458741:WLF458770 WVB458741:WVB458770 B524277:B524306 IP524277:IP524306 SL524277:SL524306 ACH524277:ACH524306 AMD524277:AMD524306 AVZ524277:AVZ524306 BFV524277:BFV524306 BPR524277:BPR524306 BZN524277:BZN524306 CJJ524277:CJJ524306 CTF524277:CTF524306 DDB524277:DDB524306 DMX524277:DMX524306 DWT524277:DWT524306 EGP524277:EGP524306 EQL524277:EQL524306 FAH524277:FAH524306 FKD524277:FKD524306 FTZ524277:FTZ524306 GDV524277:GDV524306 GNR524277:GNR524306 GXN524277:GXN524306 HHJ524277:HHJ524306 HRF524277:HRF524306 IBB524277:IBB524306 IKX524277:IKX524306 IUT524277:IUT524306 JEP524277:JEP524306 JOL524277:JOL524306 JYH524277:JYH524306 KID524277:KID524306 KRZ524277:KRZ524306 LBV524277:LBV524306 LLR524277:LLR524306 LVN524277:LVN524306 MFJ524277:MFJ524306 MPF524277:MPF524306 MZB524277:MZB524306 NIX524277:NIX524306 NST524277:NST524306 OCP524277:OCP524306 OML524277:OML524306 OWH524277:OWH524306 PGD524277:PGD524306 PPZ524277:PPZ524306 PZV524277:PZV524306 QJR524277:QJR524306 QTN524277:QTN524306 RDJ524277:RDJ524306 RNF524277:RNF524306 RXB524277:RXB524306 SGX524277:SGX524306 SQT524277:SQT524306 TAP524277:TAP524306 TKL524277:TKL524306 TUH524277:TUH524306 UED524277:UED524306 UNZ524277:UNZ524306 UXV524277:UXV524306 VHR524277:VHR524306 VRN524277:VRN524306 WBJ524277:WBJ524306 WLF524277:WLF524306 WVB524277:WVB524306 B589813:B589842 IP589813:IP589842 SL589813:SL589842 ACH589813:ACH589842 AMD589813:AMD589842 AVZ589813:AVZ589842 BFV589813:BFV589842 BPR589813:BPR589842 BZN589813:BZN589842 CJJ589813:CJJ589842 CTF589813:CTF589842 DDB589813:DDB589842 DMX589813:DMX589842 DWT589813:DWT589842 EGP589813:EGP589842 EQL589813:EQL589842 FAH589813:FAH589842 FKD589813:FKD589842 FTZ589813:FTZ589842 GDV589813:GDV589842 GNR589813:GNR589842 GXN589813:GXN589842 HHJ589813:HHJ589842 HRF589813:HRF589842 IBB589813:IBB589842 IKX589813:IKX589842 IUT589813:IUT589842 JEP589813:JEP589842 JOL589813:JOL589842 JYH589813:JYH589842 KID589813:KID589842 KRZ589813:KRZ589842 LBV589813:LBV589842 LLR589813:LLR589842 LVN589813:LVN589842 MFJ589813:MFJ589842 MPF589813:MPF589842 MZB589813:MZB589842 NIX589813:NIX589842 NST589813:NST589842 OCP589813:OCP589842 OML589813:OML589842 OWH589813:OWH589842 PGD589813:PGD589842 PPZ589813:PPZ589842 PZV589813:PZV589842 QJR589813:QJR589842 QTN589813:QTN589842 RDJ589813:RDJ589842 RNF589813:RNF589842 RXB589813:RXB589842 SGX589813:SGX589842 SQT589813:SQT589842 TAP589813:TAP589842 TKL589813:TKL589842 TUH589813:TUH589842 UED589813:UED589842 UNZ589813:UNZ589842 UXV589813:UXV589842 VHR589813:VHR589842 VRN589813:VRN589842 WBJ589813:WBJ589842 WLF589813:WLF589842 WVB589813:WVB589842 B655349:B655378 IP655349:IP655378 SL655349:SL655378 ACH655349:ACH655378 AMD655349:AMD655378 AVZ655349:AVZ655378 BFV655349:BFV655378 BPR655349:BPR655378 BZN655349:BZN655378 CJJ655349:CJJ655378 CTF655349:CTF655378 DDB655349:DDB655378 DMX655349:DMX655378 DWT655349:DWT655378 EGP655349:EGP655378 EQL655349:EQL655378 FAH655349:FAH655378 FKD655349:FKD655378 FTZ655349:FTZ655378 GDV655349:GDV655378 GNR655349:GNR655378 GXN655349:GXN655378 HHJ655349:HHJ655378 HRF655349:HRF655378 IBB655349:IBB655378 IKX655349:IKX655378 IUT655349:IUT655378 JEP655349:JEP655378 JOL655349:JOL655378 JYH655349:JYH655378 KID655349:KID655378 KRZ655349:KRZ655378 LBV655349:LBV655378 LLR655349:LLR655378 LVN655349:LVN655378 MFJ655349:MFJ655378 MPF655349:MPF655378 MZB655349:MZB655378 NIX655349:NIX655378 NST655349:NST655378 OCP655349:OCP655378 OML655349:OML655378 OWH655349:OWH655378 PGD655349:PGD655378 PPZ655349:PPZ655378 PZV655349:PZV655378 QJR655349:QJR655378 QTN655349:QTN655378 RDJ655349:RDJ655378 RNF655349:RNF655378 RXB655349:RXB655378 SGX655349:SGX655378 SQT655349:SQT655378 TAP655349:TAP655378 TKL655349:TKL655378 TUH655349:TUH655378 UED655349:UED655378 UNZ655349:UNZ655378 UXV655349:UXV655378 VHR655349:VHR655378 VRN655349:VRN655378 WBJ655349:WBJ655378 WLF655349:WLF655378 WVB655349:WVB655378 B720885:B720914 IP720885:IP720914 SL720885:SL720914 ACH720885:ACH720914 AMD720885:AMD720914 AVZ720885:AVZ720914 BFV720885:BFV720914 BPR720885:BPR720914 BZN720885:BZN720914 CJJ720885:CJJ720914 CTF720885:CTF720914 DDB720885:DDB720914 DMX720885:DMX720914 DWT720885:DWT720914 EGP720885:EGP720914 EQL720885:EQL720914 FAH720885:FAH720914 FKD720885:FKD720914 FTZ720885:FTZ720914 GDV720885:GDV720914 GNR720885:GNR720914 GXN720885:GXN720914 HHJ720885:HHJ720914 HRF720885:HRF720914 IBB720885:IBB720914 IKX720885:IKX720914 IUT720885:IUT720914 JEP720885:JEP720914 JOL720885:JOL720914 JYH720885:JYH720914 KID720885:KID720914 KRZ720885:KRZ720914 LBV720885:LBV720914 LLR720885:LLR720914 LVN720885:LVN720914 MFJ720885:MFJ720914 MPF720885:MPF720914 MZB720885:MZB720914 NIX720885:NIX720914 NST720885:NST720914 OCP720885:OCP720914 OML720885:OML720914 OWH720885:OWH720914 PGD720885:PGD720914 PPZ720885:PPZ720914 PZV720885:PZV720914 QJR720885:QJR720914 QTN720885:QTN720914 RDJ720885:RDJ720914 RNF720885:RNF720914 RXB720885:RXB720914 SGX720885:SGX720914 SQT720885:SQT720914 TAP720885:TAP720914 TKL720885:TKL720914 TUH720885:TUH720914 UED720885:UED720914 UNZ720885:UNZ720914 UXV720885:UXV720914 VHR720885:VHR720914 VRN720885:VRN720914 WBJ720885:WBJ720914 WLF720885:WLF720914 WVB720885:WVB720914 B786421:B786450 IP786421:IP786450 SL786421:SL786450 ACH786421:ACH786450 AMD786421:AMD786450 AVZ786421:AVZ786450 BFV786421:BFV786450 BPR786421:BPR786450 BZN786421:BZN786450 CJJ786421:CJJ786450 CTF786421:CTF786450 DDB786421:DDB786450 DMX786421:DMX786450 DWT786421:DWT786450 EGP786421:EGP786450 EQL786421:EQL786450 FAH786421:FAH786450 FKD786421:FKD786450 FTZ786421:FTZ786450 GDV786421:GDV786450 GNR786421:GNR786450 GXN786421:GXN786450 HHJ786421:HHJ786450 HRF786421:HRF786450 IBB786421:IBB786450 IKX786421:IKX786450 IUT786421:IUT786450 JEP786421:JEP786450 JOL786421:JOL786450 JYH786421:JYH786450 KID786421:KID786450 KRZ786421:KRZ786450 LBV786421:LBV786450 LLR786421:LLR786450 LVN786421:LVN786450 MFJ786421:MFJ786450 MPF786421:MPF786450 MZB786421:MZB786450 NIX786421:NIX786450 NST786421:NST786450 OCP786421:OCP786450 OML786421:OML786450 OWH786421:OWH786450 PGD786421:PGD786450 PPZ786421:PPZ786450 PZV786421:PZV786450 QJR786421:QJR786450 QTN786421:QTN786450 RDJ786421:RDJ786450 RNF786421:RNF786450 RXB786421:RXB786450 SGX786421:SGX786450 SQT786421:SQT786450 TAP786421:TAP786450 TKL786421:TKL786450 TUH786421:TUH786450 UED786421:UED786450 UNZ786421:UNZ786450 UXV786421:UXV786450 VHR786421:VHR786450 VRN786421:VRN786450 WBJ786421:WBJ786450 WLF786421:WLF786450 WVB786421:WVB786450 B851957:B851986 IP851957:IP851986 SL851957:SL851986 ACH851957:ACH851986 AMD851957:AMD851986 AVZ851957:AVZ851986 BFV851957:BFV851986 BPR851957:BPR851986 BZN851957:BZN851986 CJJ851957:CJJ851986 CTF851957:CTF851986 DDB851957:DDB851986 DMX851957:DMX851986 DWT851957:DWT851986 EGP851957:EGP851986 EQL851957:EQL851986 FAH851957:FAH851986 FKD851957:FKD851986 FTZ851957:FTZ851986 GDV851957:GDV851986 GNR851957:GNR851986 GXN851957:GXN851986 HHJ851957:HHJ851986 HRF851957:HRF851986 IBB851957:IBB851986 IKX851957:IKX851986 IUT851957:IUT851986 JEP851957:JEP851986 JOL851957:JOL851986 JYH851957:JYH851986 KID851957:KID851986 KRZ851957:KRZ851986 LBV851957:LBV851986 LLR851957:LLR851986 LVN851957:LVN851986 MFJ851957:MFJ851986 MPF851957:MPF851986 MZB851957:MZB851986 NIX851957:NIX851986 NST851957:NST851986 OCP851957:OCP851986 OML851957:OML851986 OWH851957:OWH851986 PGD851957:PGD851986 PPZ851957:PPZ851986 PZV851957:PZV851986 QJR851957:QJR851986 QTN851957:QTN851986 RDJ851957:RDJ851986 RNF851957:RNF851986 RXB851957:RXB851986 SGX851957:SGX851986 SQT851957:SQT851986 TAP851957:TAP851986 TKL851957:TKL851986 TUH851957:TUH851986 UED851957:UED851986 UNZ851957:UNZ851986 UXV851957:UXV851986 VHR851957:VHR851986 VRN851957:VRN851986 WBJ851957:WBJ851986 WLF851957:WLF851986 WVB851957:WVB851986 B917493:B917522 IP917493:IP917522 SL917493:SL917522 ACH917493:ACH917522 AMD917493:AMD917522 AVZ917493:AVZ917522 BFV917493:BFV917522 BPR917493:BPR917522 BZN917493:BZN917522 CJJ917493:CJJ917522 CTF917493:CTF917522 DDB917493:DDB917522 DMX917493:DMX917522 DWT917493:DWT917522 EGP917493:EGP917522 EQL917493:EQL917522 FAH917493:FAH917522 FKD917493:FKD917522 FTZ917493:FTZ917522 GDV917493:GDV917522 GNR917493:GNR917522 GXN917493:GXN917522 HHJ917493:HHJ917522 HRF917493:HRF917522 IBB917493:IBB917522 IKX917493:IKX917522 IUT917493:IUT917522 JEP917493:JEP917522 JOL917493:JOL917522 JYH917493:JYH917522 KID917493:KID917522 KRZ917493:KRZ917522 LBV917493:LBV917522 LLR917493:LLR917522 LVN917493:LVN917522 MFJ917493:MFJ917522 MPF917493:MPF917522 MZB917493:MZB917522 NIX917493:NIX917522 NST917493:NST917522 OCP917493:OCP917522 OML917493:OML917522 OWH917493:OWH917522 PGD917493:PGD917522 PPZ917493:PPZ917522 PZV917493:PZV917522 QJR917493:QJR917522 QTN917493:QTN917522 RDJ917493:RDJ917522 RNF917493:RNF917522 RXB917493:RXB917522 SGX917493:SGX917522 SQT917493:SQT917522 TAP917493:TAP917522 TKL917493:TKL917522 TUH917493:TUH917522 UED917493:UED917522 UNZ917493:UNZ917522 UXV917493:UXV917522 VHR917493:VHR917522 VRN917493:VRN917522 WBJ917493:WBJ917522 WLF917493:WLF917522 WVB917493:WVB917522 B983029:B983058 IP983029:IP983058 SL983029:SL983058 ACH983029:ACH983058 AMD983029:AMD983058 AVZ983029:AVZ983058 BFV983029:BFV983058 BPR983029:BPR983058 BZN983029:BZN983058 CJJ983029:CJJ983058 CTF983029:CTF983058 DDB983029:DDB983058 DMX983029:DMX983058 DWT983029:DWT983058 EGP983029:EGP983058 EQL983029:EQL983058 FAH983029:FAH983058 FKD983029:FKD983058 FTZ983029:FTZ983058 GDV983029:GDV983058 GNR983029:GNR983058 GXN983029:GXN983058 HHJ983029:HHJ983058 HRF983029:HRF983058 IBB983029:IBB983058 IKX983029:IKX983058 IUT983029:IUT983058 JEP983029:JEP983058 JOL983029:JOL983058 JYH983029:JYH983058 KID983029:KID983058 KRZ983029:KRZ983058 LBV983029:LBV983058 LLR983029:LLR983058 LVN983029:LVN983058 MFJ983029:MFJ983058 MPF983029:MPF983058 MZB983029:MZB983058 NIX983029:NIX983058 NST983029:NST983058 OCP983029:OCP983058 OML983029:OML983058 OWH983029:OWH983058 PGD983029:PGD983058 PPZ983029:PPZ983058 PZV983029:PZV983058 QJR983029:QJR983058 QTN983029:QTN983058 RDJ983029:RDJ983058 RNF983029:RNF983058 RXB983029:RXB983058 SGX983029:SGX983058 SQT983029:SQT983058 TAP983029:TAP983058 TKL983029:TKL983058 TUH983029:TUH983058 UED983029:UED983058 UNZ983029:UNZ983058 UXV983029:UXV983058 VHR983029:VHR983058 VRN983029:VRN983058 WBJ983029:WBJ983058 WLF983029:WLF983058 B65525:B65554" xr:uid="{EA46A7D9-1941-4A8E-8FCA-9CE6E8A890BD}">
      <formula1>$T$3:$T$6</formula1>
    </dataValidation>
    <dataValidation type="list" allowBlank="1" showInputMessage="1" showErrorMessage="1" sqref="C65525:D65554 C16:C23 D15:D23 IX15:IX23 ST15:ST23 ACP15:ACP23 AML15:AML23 AWH15:AWH23 BGD15:BGD23 BPZ15:BPZ23 BZV15:BZV23 CJR15:CJR23 CTN15:CTN23 DDJ15:DDJ23 DNF15:DNF23 DXB15:DXB23 EGX15:EGX23 EQT15:EQT23 FAP15:FAP23 FKL15:FKL23 FUH15:FUH23 GED15:GED23 GNZ15:GNZ23 GXV15:GXV23 HHR15:HHR23 HRN15:HRN23 IBJ15:IBJ23 ILF15:ILF23 IVB15:IVB23 JEX15:JEX23 JOT15:JOT23 JYP15:JYP23 KIL15:KIL23 KSH15:KSH23 LCD15:LCD23 LLZ15:LLZ23 LVV15:LVV23 MFR15:MFR23 MPN15:MPN23 MZJ15:MZJ23 NJF15:NJF23 NTB15:NTB23 OCX15:OCX23 OMT15:OMT23 OWP15:OWP23 PGL15:PGL23 PQH15:PQH23 QAD15:QAD23 QJZ15:QJZ23 QTV15:QTV23 RDR15:RDR23 RNN15:RNN23 RXJ15:RXJ23 SHF15:SHF23 SRB15:SRB23 TAX15:TAX23 TKT15:TKT23 TUP15:TUP23 UEL15:UEL23 UOH15:UOH23 UYD15:UYD23 VHZ15:VHZ23 VRV15:VRV23 WBR15:WBR23 WLN15:WLN23 WVJ15:WVJ23 WLN983029:WLN983058 WBR983029:WBR983058 VRV983029:VRV983058 VHZ983029:VHZ983058 UYD983029:UYD983058 UOH983029:UOH983058 UEL983029:UEL983058 TUP983029:TUP983058 TKT983029:TKT983058 TAX983029:TAX983058 SRB983029:SRB983058 SHF983029:SHF983058 RXJ983029:RXJ983058 RNN983029:RNN983058 RDR983029:RDR983058 QTV983029:QTV983058 QJZ983029:QJZ983058 QAD983029:QAD983058 PQH983029:PQH983058 PGL983029:PGL983058 OWP983029:OWP983058 OMT983029:OMT983058 OCX983029:OCX983058 NTB983029:NTB983058 NJF983029:NJF983058 MZJ983029:MZJ983058 MPN983029:MPN983058 MFR983029:MFR983058 LVV983029:LVV983058 LLZ983029:LLZ983058 LCD983029:LCD983058 KSH983029:KSH983058 KIL983029:KIL983058 JYP983029:JYP983058 JOT983029:JOT983058 JEX983029:JEX983058 IVB983029:IVB983058 ILF983029:ILF983058 IBJ983029:IBJ983058 HRN983029:HRN983058 HHR983029:HHR983058 GXV983029:GXV983058 GNZ983029:GNZ983058 GED983029:GED983058 FUH983029:FUH983058 FKL983029:FKL983058 FAP983029:FAP983058 EQT983029:EQT983058 EGX983029:EGX983058 DXB983029:DXB983058 DNF983029:DNF983058 DDJ983029:DDJ983058 CTN983029:CTN983058 CJR983029:CJR983058 BZV983029:BZV983058 BPZ983029:BPZ983058 BGD983029:BGD983058 AWH983029:AWH983058 AML983029:AML983058 ACP983029:ACP983058 ST983029:ST983058 IX983029:IX983058 C983029:D983058 WVJ917493:WVJ917522 WLN917493:WLN917522 WBR917493:WBR917522 VRV917493:VRV917522 VHZ917493:VHZ917522 UYD917493:UYD917522 UOH917493:UOH917522 UEL917493:UEL917522 TUP917493:TUP917522 TKT917493:TKT917522 TAX917493:TAX917522 SRB917493:SRB917522 SHF917493:SHF917522 RXJ917493:RXJ917522 RNN917493:RNN917522 RDR917493:RDR917522 QTV917493:QTV917522 QJZ917493:QJZ917522 QAD917493:QAD917522 PQH917493:PQH917522 PGL917493:PGL917522 OWP917493:OWP917522 OMT917493:OMT917522 OCX917493:OCX917522 NTB917493:NTB917522 NJF917493:NJF917522 MZJ917493:MZJ917522 MPN917493:MPN917522 MFR917493:MFR917522 LVV917493:LVV917522 LLZ917493:LLZ917522 LCD917493:LCD917522 KSH917493:KSH917522 KIL917493:KIL917522 JYP917493:JYP917522 JOT917493:JOT917522 JEX917493:JEX917522 IVB917493:IVB917522 ILF917493:ILF917522 IBJ917493:IBJ917522 HRN917493:HRN917522 HHR917493:HHR917522 GXV917493:GXV917522 GNZ917493:GNZ917522 GED917493:GED917522 FUH917493:FUH917522 FKL917493:FKL917522 FAP917493:FAP917522 EQT917493:EQT917522 EGX917493:EGX917522 DXB917493:DXB917522 DNF917493:DNF917522 DDJ917493:DDJ917522 CTN917493:CTN917522 CJR917493:CJR917522 BZV917493:BZV917522 BPZ917493:BPZ917522 BGD917493:BGD917522 AWH917493:AWH917522 AML917493:AML917522 ACP917493:ACP917522 ST917493:ST917522 IX917493:IX917522 C917493:D917522 WVJ851957:WVJ851986 WLN851957:WLN851986 WBR851957:WBR851986 VRV851957:VRV851986 VHZ851957:VHZ851986 UYD851957:UYD851986 UOH851957:UOH851986 UEL851957:UEL851986 TUP851957:TUP851986 TKT851957:TKT851986 TAX851957:TAX851986 SRB851957:SRB851986 SHF851957:SHF851986 RXJ851957:RXJ851986 RNN851957:RNN851986 RDR851957:RDR851986 QTV851957:QTV851986 QJZ851957:QJZ851986 QAD851957:QAD851986 PQH851957:PQH851986 PGL851957:PGL851986 OWP851957:OWP851986 OMT851957:OMT851986 OCX851957:OCX851986 NTB851957:NTB851986 NJF851957:NJF851986 MZJ851957:MZJ851986 MPN851957:MPN851986 MFR851957:MFR851986 LVV851957:LVV851986 LLZ851957:LLZ851986 LCD851957:LCD851986 KSH851957:KSH851986 KIL851957:KIL851986 JYP851957:JYP851986 JOT851957:JOT851986 JEX851957:JEX851986 IVB851957:IVB851986 ILF851957:ILF851986 IBJ851957:IBJ851986 HRN851957:HRN851986 HHR851957:HHR851986 GXV851957:GXV851986 GNZ851957:GNZ851986 GED851957:GED851986 FUH851957:FUH851986 FKL851957:FKL851986 FAP851957:FAP851986 EQT851957:EQT851986 EGX851957:EGX851986 DXB851957:DXB851986 DNF851957:DNF851986 DDJ851957:DDJ851986 CTN851957:CTN851986 CJR851957:CJR851986 BZV851957:BZV851986 BPZ851957:BPZ851986 BGD851957:BGD851986 AWH851957:AWH851986 AML851957:AML851986 ACP851957:ACP851986 ST851957:ST851986 IX851957:IX851986 C851957:D851986 WVJ786421:WVJ786450 WLN786421:WLN786450 WBR786421:WBR786450 VRV786421:VRV786450 VHZ786421:VHZ786450 UYD786421:UYD786450 UOH786421:UOH786450 UEL786421:UEL786450 TUP786421:TUP786450 TKT786421:TKT786450 TAX786421:TAX786450 SRB786421:SRB786450 SHF786421:SHF786450 RXJ786421:RXJ786450 RNN786421:RNN786450 RDR786421:RDR786450 QTV786421:QTV786450 QJZ786421:QJZ786450 QAD786421:QAD786450 PQH786421:PQH786450 PGL786421:PGL786450 OWP786421:OWP786450 OMT786421:OMT786450 OCX786421:OCX786450 NTB786421:NTB786450 NJF786421:NJF786450 MZJ786421:MZJ786450 MPN786421:MPN786450 MFR786421:MFR786450 LVV786421:LVV786450 LLZ786421:LLZ786450 LCD786421:LCD786450 KSH786421:KSH786450 KIL786421:KIL786450 JYP786421:JYP786450 JOT786421:JOT786450 JEX786421:JEX786450 IVB786421:IVB786450 ILF786421:ILF786450 IBJ786421:IBJ786450 HRN786421:HRN786450 HHR786421:HHR786450 GXV786421:GXV786450 GNZ786421:GNZ786450 GED786421:GED786450 FUH786421:FUH786450 FKL786421:FKL786450 FAP786421:FAP786450 EQT786421:EQT786450 EGX786421:EGX786450 DXB786421:DXB786450 DNF786421:DNF786450 DDJ786421:DDJ786450 CTN786421:CTN786450 CJR786421:CJR786450 BZV786421:BZV786450 BPZ786421:BPZ786450 BGD786421:BGD786450 AWH786421:AWH786450 AML786421:AML786450 ACP786421:ACP786450 ST786421:ST786450 IX786421:IX786450 C786421:D786450 WVJ720885:WVJ720914 WLN720885:WLN720914 WBR720885:WBR720914 VRV720885:VRV720914 VHZ720885:VHZ720914 UYD720885:UYD720914 UOH720885:UOH720914 UEL720885:UEL720914 TUP720885:TUP720914 TKT720885:TKT720914 TAX720885:TAX720914 SRB720885:SRB720914 SHF720885:SHF720914 RXJ720885:RXJ720914 RNN720885:RNN720914 RDR720885:RDR720914 QTV720885:QTV720914 QJZ720885:QJZ720914 QAD720885:QAD720914 PQH720885:PQH720914 PGL720885:PGL720914 OWP720885:OWP720914 OMT720885:OMT720914 OCX720885:OCX720914 NTB720885:NTB720914 NJF720885:NJF720914 MZJ720885:MZJ720914 MPN720885:MPN720914 MFR720885:MFR720914 LVV720885:LVV720914 LLZ720885:LLZ720914 LCD720885:LCD720914 KSH720885:KSH720914 KIL720885:KIL720914 JYP720885:JYP720914 JOT720885:JOT720914 JEX720885:JEX720914 IVB720885:IVB720914 ILF720885:ILF720914 IBJ720885:IBJ720914 HRN720885:HRN720914 HHR720885:HHR720914 GXV720885:GXV720914 GNZ720885:GNZ720914 GED720885:GED720914 FUH720885:FUH720914 FKL720885:FKL720914 FAP720885:FAP720914 EQT720885:EQT720914 EGX720885:EGX720914 DXB720885:DXB720914 DNF720885:DNF720914 DDJ720885:DDJ720914 CTN720885:CTN720914 CJR720885:CJR720914 BZV720885:BZV720914 BPZ720885:BPZ720914 BGD720885:BGD720914 AWH720885:AWH720914 AML720885:AML720914 ACP720885:ACP720914 ST720885:ST720914 IX720885:IX720914 C720885:D720914 WVJ655349:WVJ655378 WLN655349:WLN655378 WBR655349:WBR655378 VRV655349:VRV655378 VHZ655349:VHZ655378 UYD655349:UYD655378 UOH655349:UOH655378 UEL655349:UEL655378 TUP655349:TUP655378 TKT655349:TKT655378 TAX655349:TAX655378 SRB655349:SRB655378 SHF655349:SHF655378 RXJ655349:RXJ655378 RNN655349:RNN655378 RDR655349:RDR655378 QTV655349:QTV655378 QJZ655349:QJZ655378 QAD655349:QAD655378 PQH655349:PQH655378 PGL655349:PGL655378 OWP655349:OWP655378 OMT655349:OMT655378 OCX655349:OCX655378 NTB655349:NTB655378 NJF655349:NJF655378 MZJ655349:MZJ655378 MPN655349:MPN655378 MFR655349:MFR655378 LVV655349:LVV655378 LLZ655349:LLZ655378 LCD655349:LCD655378 KSH655349:KSH655378 KIL655349:KIL655378 JYP655349:JYP655378 JOT655349:JOT655378 JEX655349:JEX655378 IVB655349:IVB655378 ILF655349:ILF655378 IBJ655349:IBJ655378 HRN655349:HRN655378 HHR655349:HHR655378 GXV655349:GXV655378 GNZ655349:GNZ655378 GED655349:GED655378 FUH655349:FUH655378 FKL655349:FKL655378 FAP655349:FAP655378 EQT655349:EQT655378 EGX655349:EGX655378 DXB655349:DXB655378 DNF655349:DNF655378 DDJ655349:DDJ655378 CTN655349:CTN655378 CJR655349:CJR655378 BZV655349:BZV655378 BPZ655349:BPZ655378 BGD655349:BGD655378 AWH655349:AWH655378 AML655349:AML655378 ACP655349:ACP655378 ST655349:ST655378 IX655349:IX655378 C655349:D655378 WVJ589813:WVJ589842 WLN589813:WLN589842 WBR589813:WBR589842 VRV589813:VRV589842 VHZ589813:VHZ589842 UYD589813:UYD589842 UOH589813:UOH589842 UEL589813:UEL589842 TUP589813:TUP589842 TKT589813:TKT589842 TAX589813:TAX589842 SRB589813:SRB589842 SHF589813:SHF589842 RXJ589813:RXJ589842 RNN589813:RNN589842 RDR589813:RDR589842 QTV589813:QTV589842 QJZ589813:QJZ589842 QAD589813:QAD589842 PQH589813:PQH589842 PGL589813:PGL589842 OWP589813:OWP589842 OMT589813:OMT589842 OCX589813:OCX589842 NTB589813:NTB589842 NJF589813:NJF589842 MZJ589813:MZJ589842 MPN589813:MPN589842 MFR589813:MFR589842 LVV589813:LVV589842 LLZ589813:LLZ589842 LCD589813:LCD589842 KSH589813:KSH589842 KIL589813:KIL589842 JYP589813:JYP589842 JOT589813:JOT589842 JEX589813:JEX589842 IVB589813:IVB589842 ILF589813:ILF589842 IBJ589813:IBJ589842 HRN589813:HRN589842 HHR589813:HHR589842 GXV589813:GXV589842 GNZ589813:GNZ589842 GED589813:GED589842 FUH589813:FUH589842 FKL589813:FKL589842 FAP589813:FAP589842 EQT589813:EQT589842 EGX589813:EGX589842 DXB589813:DXB589842 DNF589813:DNF589842 DDJ589813:DDJ589842 CTN589813:CTN589842 CJR589813:CJR589842 BZV589813:BZV589842 BPZ589813:BPZ589842 BGD589813:BGD589842 AWH589813:AWH589842 AML589813:AML589842 ACP589813:ACP589842 ST589813:ST589842 IX589813:IX589842 C589813:D589842 WVJ524277:WVJ524306 WLN524277:WLN524306 WBR524277:WBR524306 VRV524277:VRV524306 VHZ524277:VHZ524306 UYD524277:UYD524306 UOH524277:UOH524306 UEL524277:UEL524306 TUP524277:TUP524306 TKT524277:TKT524306 TAX524277:TAX524306 SRB524277:SRB524306 SHF524277:SHF524306 RXJ524277:RXJ524306 RNN524277:RNN524306 RDR524277:RDR524306 QTV524277:QTV524306 QJZ524277:QJZ524306 QAD524277:QAD524306 PQH524277:PQH524306 PGL524277:PGL524306 OWP524277:OWP524306 OMT524277:OMT524306 OCX524277:OCX524306 NTB524277:NTB524306 NJF524277:NJF524306 MZJ524277:MZJ524306 MPN524277:MPN524306 MFR524277:MFR524306 LVV524277:LVV524306 LLZ524277:LLZ524306 LCD524277:LCD524306 KSH524277:KSH524306 KIL524277:KIL524306 JYP524277:JYP524306 JOT524277:JOT524306 JEX524277:JEX524306 IVB524277:IVB524306 ILF524277:ILF524306 IBJ524277:IBJ524306 HRN524277:HRN524306 HHR524277:HHR524306 GXV524277:GXV524306 GNZ524277:GNZ524306 GED524277:GED524306 FUH524277:FUH524306 FKL524277:FKL524306 FAP524277:FAP524306 EQT524277:EQT524306 EGX524277:EGX524306 DXB524277:DXB524306 DNF524277:DNF524306 DDJ524277:DDJ524306 CTN524277:CTN524306 CJR524277:CJR524306 BZV524277:BZV524306 BPZ524277:BPZ524306 BGD524277:BGD524306 AWH524277:AWH524306 AML524277:AML524306 ACP524277:ACP524306 ST524277:ST524306 IX524277:IX524306 C524277:D524306 WVJ458741:WVJ458770 WLN458741:WLN458770 WBR458741:WBR458770 VRV458741:VRV458770 VHZ458741:VHZ458770 UYD458741:UYD458770 UOH458741:UOH458770 UEL458741:UEL458770 TUP458741:TUP458770 TKT458741:TKT458770 TAX458741:TAX458770 SRB458741:SRB458770 SHF458741:SHF458770 RXJ458741:RXJ458770 RNN458741:RNN458770 RDR458741:RDR458770 QTV458741:QTV458770 QJZ458741:QJZ458770 QAD458741:QAD458770 PQH458741:PQH458770 PGL458741:PGL458770 OWP458741:OWP458770 OMT458741:OMT458770 OCX458741:OCX458770 NTB458741:NTB458770 NJF458741:NJF458770 MZJ458741:MZJ458770 MPN458741:MPN458770 MFR458741:MFR458770 LVV458741:LVV458770 LLZ458741:LLZ458770 LCD458741:LCD458770 KSH458741:KSH458770 KIL458741:KIL458770 JYP458741:JYP458770 JOT458741:JOT458770 JEX458741:JEX458770 IVB458741:IVB458770 ILF458741:ILF458770 IBJ458741:IBJ458770 HRN458741:HRN458770 HHR458741:HHR458770 GXV458741:GXV458770 GNZ458741:GNZ458770 GED458741:GED458770 FUH458741:FUH458770 FKL458741:FKL458770 FAP458741:FAP458770 EQT458741:EQT458770 EGX458741:EGX458770 DXB458741:DXB458770 DNF458741:DNF458770 DDJ458741:DDJ458770 CTN458741:CTN458770 CJR458741:CJR458770 BZV458741:BZV458770 BPZ458741:BPZ458770 BGD458741:BGD458770 AWH458741:AWH458770 AML458741:AML458770 ACP458741:ACP458770 ST458741:ST458770 IX458741:IX458770 C458741:D458770 WVJ393205:WVJ393234 WLN393205:WLN393234 WBR393205:WBR393234 VRV393205:VRV393234 VHZ393205:VHZ393234 UYD393205:UYD393234 UOH393205:UOH393234 UEL393205:UEL393234 TUP393205:TUP393234 TKT393205:TKT393234 TAX393205:TAX393234 SRB393205:SRB393234 SHF393205:SHF393234 RXJ393205:RXJ393234 RNN393205:RNN393234 RDR393205:RDR393234 QTV393205:QTV393234 QJZ393205:QJZ393234 QAD393205:QAD393234 PQH393205:PQH393234 PGL393205:PGL393234 OWP393205:OWP393234 OMT393205:OMT393234 OCX393205:OCX393234 NTB393205:NTB393234 NJF393205:NJF393234 MZJ393205:MZJ393234 MPN393205:MPN393234 MFR393205:MFR393234 LVV393205:LVV393234 LLZ393205:LLZ393234 LCD393205:LCD393234 KSH393205:KSH393234 KIL393205:KIL393234 JYP393205:JYP393234 JOT393205:JOT393234 JEX393205:JEX393234 IVB393205:IVB393234 ILF393205:ILF393234 IBJ393205:IBJ393234 HRN393205:HRN393234 HHR393205:HHR393234 GXV393205:GXV393234 GNZ393205:GNZ393234 GED393205:GED393234 FUH393205:FUH393234 FKL393205:FKL393234 FAP393205:FAP393234 EQT393205:EQT393234 EGX393205:EGX393234 DXB393205:DXB393234 DNF393205:DNF393234 DDJ393205:DDJ393234 CTN393205:CTN393234 CJR393205:CJR393234 BZV393205:BZV393234 BPZ393205:BPZ393234 BGD393205:BGD393234 AWH393205:AWH393234 AML393205:AML393234 ACP393205:ACP393234 ST393205:ST393234 IX393205:IX393234 C393205:D393234 WVJ327669:WVJ327698 WLN327669:WLN327698 WBR327669:WBR327698 VRV327669:VRV327698 VHZ327669:VHZ327698 UYD327669:UYD327698 UOH327669:UOH327698 UEL327669:UEL327698 TUP327669:TUP327698 TKT327669:TKT327698 TAX327669:TAX327698 SRB327669:SRB327698 SHF327669:SHF327698 RXJ327669:RXJ327698 RNN327669:RNN327698 RDR327669:RDR327698 QTV327669:QTV327698 QJZ327669:QJZ327698 QAD327669:QAD327698 PQH327669:PQH327698 PGL327669:PGL327698 OWP327669:OWP327698 OMT327669:OMT327698 OCX327669:OCX327698 NTB327669:NTB327698 NJF327669:NJF327698 MZJ327669:MZJ327698 MPN327669:MPN327698 MFR327669:MFR327698 LVV327669:LVV327698 LLZ327669:LLZ327698 LCD327669:LCD327698 KSH327669:KSH327698 KIL327669:KIL327698 JYP327669:JYP327698 JOT327669:JOT327698 JEX327669:JEX327698 IVB327669:IVB327698 ILF327669:ILF327698 IBJ327669:IBJ327698 HRN327669:HRN327698 HHR327669:HHR327698 GXV327669:GXV327698 GNZ327669:GNZ327698 GED327669:GED327698 FUH327669:FUH327698 FKL327669:FKL327698 FAP327669:FAP327698 EQT327669:EQT327698 EGX327669:EGX327698 DXB327669:DXB327698 DNF327669:DNF327698 DDJ327669:DDJ327698 CTN327669:CTN327698 CJR327669:CJR327698 BZV327669:BZV327698 BPZ327669:BPZ327698 BGD327669:BGD327698 AWH327669:AWH327698 AML327669:AML327698 ACP327669:ACP327698 ST327669:ST327698 IX327669:IX327698 C327669:D327698 WVJ262133:WVJ262162 WLN262133:WLN262162 WBR262133:WBR262162 VRV262133:VRV262162 VHZ262133:VHZ262162 UYD262133:UYD262162 UOH262133:UOH262162 UEL262133:UEL262162 TUP262133:TUP262162 TKT262133:TKT262162 TAX262133:TAX262162 SRB262133:SRB262162 SHF262133:SHF262162 RXJ262133:RXJ262162 RNN262133:RNN262162 RDR262133:RDR262162 QTV262133:QTV262162 QJZ262133:QJZ262162 QAD262133:QAD262162 PQH262133:PQH262162 PGL262133:PGL262162 OWP262133:OWP262162 OMT262133:OMT262162 OCX262133:OCX262162 NTB262133:NTB262162 NJF262133:NJF262162 MZJ262133:MZJ262162 MPN262133:MPN262162 MFR262133:MFR262162 LVV262133:LVV262162 LLZ262133:LLZ262162 LCD262133:LCD262162 KSH262133:KSH262162 KIL262133:KIL262162 JYP262133:JYP262162 JOT262133:JOT262162 JEX262133:JEX262162 IVB262133:IVB262162 ILF262133:ILF262162 IBJ262133:IBJ262162 HRN262133:HRN262162 HHR262133:HHR262162 GXV262133:GXV262162 GNZ262133:GNZ262162 GED262133:GED262162 FUH262133:FUH262162 FKL262133:FKL262162 FAP262133:FAP262162 EQT262133:EQT262162 EGX262133:EGX262162 DXB262133:DXB262162 DNF262133:DNF262162 DDJ262133:DDJ262162 CTN262133:CTN262162 CJR262133:CJR262162 BZV262133:BZV262162 BPZ262133:BPZ262162 BGD262133:BGD262162 AWH262133:AWH262162 AML262133:AML262162 ACP262133:ACP262162 ST262133:ST262162 IX262133:IX262162 C262133:D262162 WVJ196597:WVJ196626 WLN196597:WLN196626 WBR196597:WBR196626 VRV196597:VRV196626 VHZ196597:VHZ196626 UYD196597:UYD196626 UOH196597:UOH196626 UEL196597:UEL196626 TUP196597:TUP196626 TKT196597:TKT196626 TAX196597:TAX196626 SRB196597:SRB196626 SHF196597:SHF196626 RXJ196597:RXJ196626 RNN196597:RNN196626 RDR196597:RDR196626 QTV196597:QTV196626 QJZ196597:QJZ196626 QAD196597:QAD196626 PQH196597:PQH196626 PGL196597:PGL196626 OWP196597:OWP196626 OMT196597:OMT196626 OCX196597:OCX196626 NTB196597:NTB196626 NJF196597:NJF196626 MZJ196597:MZJ196626 MPN196597:MPN196626 MFR196597:MFR196626 LVV196597:LVV196626 LLZ196597:LLZ196626 LCD196597:LCD196626 KSH196597:KSH196626 KIL196597:KIL196626 JYP196597:JYP196626 JOT196597:JOT196626 JEX196597:JEX196626 IVB196597:IVB196626 ILF196597:ILF196626 IBJ196597:IBJ196626 HRN196597:HRN196626 HHR196597:HHR196626 GXV196597:GXV196626 GNZ196597:GNZ196626 GED196597:GED196626 FUH196597:FUH196626 FKL196597:FKL196626 FAP196597:FAP196626 EQT196597:EQT196626 EGX196597:EGX196626 DXB196597:DXB196626 DNF196597:DNF196626 DDJ196597:DDJ196626 CTN196597:CTN196626 CJR196597:CJR196626 BZV196597:BZV196626 BPZ196597:BPZ196626 BGD196597:BGD196626 AWH196597:AWH196626 AML196597:AML196626 ACP196597:ACP196626 ST196597:ST196626 IX196597:IX196626 C196597:D196626 WVJ131061:WVJ131090 WLN131061:WLN131090 WBR131061:WBR131090 VRV131061:VRV131090 VHZ131061:VHZ131090 UYD131061:UYD131090 UOH131061:UOH131090 UEL131061:UEL131090 TUP131061:TUP131090 TKT131061:TKT131090 TAX131061:TAX131090 SRB131061:SRB131090 SHF131061:SHF131090 RXJ131061:RXJ131090 RNN131061:RNN131090 RDR131061:RDR131090 QTV131061:QTV131090 QJZ131061:QJZ131090 QAD131061:QAD131090 PQH131061:PQH131090 PGL131061:PGL131090 OWP131061:OWP131090 OMT131061:OMT131090 OCX131061:OCX131090 NTB131061:NTB131090 NJF131061:NJF131090 MZJ131061:MZJ131090 MPN131061:MPN131090 MFR131061:MFR131090 LVV131061:LVV131090 LLZ131061:LLZ131090 LCD131061:LCD131090 KSH131061:KSH131090 KIL131061:KIL131090 JYP131061:JYP131090 JOT131061:JOT131090 JEX131061:JEX131090 IVB131061:IVB131090 ILF131061:ILF131090 IBJ131061:IBJ131090 HRN131061:HRN131090 HHR131061:HHR131090 GXV131061:GXV131090 GNZ131061:GNZ131090 GED131061:GED131090 FUH131061:FUH131090 FKL131061:FKL131090 FAP131061:FAP131090 EQT131061:EQT131090 EGX131061:EGX131090 DXB131061:DXB131090 DNF131061:DNF131090 DDJ131061:DDJ131090 CTN131061:CTN131090 CJR131061:CJR131090 BZV131061:BZV131090 BPZ131061:BPZ131090 BGD131061:BGD131090 AWH131061:AWH131090 AML131061:AML131090 ACP131061:ACP131090 ST131061:ST131090 IX131061:IX131090 C131061:D131090 WVJ65525:WVJ65554 WLN65525:WLN65554 WBR65525:WBR65554 VRV65525:VRV65554 VHZ65525:VHZ65554 UYD65525:UYD65554 UOH65525:UOH65554 UEL65525:UEL65554 TUP65525:TUP65554 TKT65525:TKT65554 TAX65525:TAX65554 SRB65525:SRB65554 SHF65525:SHF65554 RXJ65525:RXJ65554 RNN65525:RNN65554 RDR65525:RDR65554 QTV65525:QTV65554 QJZ65525:QJZ65554 QAD65525:QAD65554 PQH65525:PQH65554 PGL65525:PGL65554 OWP65525:OWP65554 OMT65525:OMT65554 OCX65525:OCX65554 NTB65525:NTB65554 NJF65525:NJF65554 MZJ65525:MZJ65554 MPN65525:MPN65554 MFR65525:MFR65554 LVV65525:LVV65554 LLZ65525:LLZ65554 LCD65525:LCD65554 KSH65525:KSH65554 KIL65525:KIL65554 JYP65525:JYP65554 JOT65525:JOT65554 JEX65525:JEX65554 IVB65525:IVB65554 ILF65525:ILF65554 IBJ65525:IBJ65554 HRN65525:HRN65554 HHR65525:HHR65554 GXV65525:GXV65554 GNZ65525:GNZ65554 GED65525:GED65554 FUH65525:FUH65554 FKL65525:FKL65554 FAP65525:FAP65554 EQT65525:EQT65554 EGX65525:EGX65554 DXB65525:DXB65554 DNF65525:DNF65554 DDJ65525:DDJ65554 CTN65525:CTN65554 CJR65525:CJR65554 BZV65525:BZV65554 BPZ65525:BPZ65554 BGD65525:BGD65554 AWH65525:AWH65554 AML65525:AML65554 ACP65525:ACP65554 ST65525:ST65554 IX65525:IX65554 WVJ983029:WVJ983058" xr:uid="{0EB3F860-CC37-43DF-9F59-891297C0459B}">
      <formula1>$T$14:$T$22</formula1>
    </dataValidation>
    <dataValidation type="list" allowBlank="1" showInputMessage="1" showErrorMessage="1" sqref="IT65525:IV65554 IT15:IV23 SP15:SR23 ACL15:ACN23 AMH15:AMJ23 AWD15:AWF23 BFZ15:BGB23 BPV15:BPX23 BZR15:BZT23 CJN15:CJP23 CTJ15:CTL23 DDF15:DDH23 DNB15:DND23 DWX15:DWZ23 EGT15:EGV23 EQP15:EQR23 FAL15:FAN23 FKH15:FKJ23 FUD15:FUF23 GDZ15:GEB23 GNV15:GNX23 GXR15:GXT23 HHN15:HHP23 HRJ15:HRL23 IBF15:IBH23 ILB15:ILD23 IUX15:IUZ23 JET15:JEV23 JOP15:JOR23 JYL15:JYN23 KIH15:KIJ23 KSD15:KSF23 LBZ15:LCB23 LLV15:LLX23 LVR15:LVT23 MFN15:MFP23 MPJ15:MPL23 MZF15:MZH23 NJB15:NJD23 NSX15:NSZ23 OCT15:OCV23 OMP15:OMR23 OWL15:OWN23 PGH15:PGJ23 PQD15:PQF23 PZZ15:QAB23 QJV15:QJX23 QTR15:QTT23 RDN15:RDP23 RNJ15:RNL23 RXF15:RXH23 SHB15:SHD23 SQX15:SQZ23 TAT15:TAV23 TKP15:TKR23 TUL15:TUN23 UEH15:UEJ23 UOD15:UOF23 UXZ15:UYB23 VHV15:VHX23 VRR15:VRT23 WBN15:WBP23 WLJ15:WLL23 WVF15:WVH23 ACL65525:ACN65554 AMH65525:AMJ65554 AWD65525:AWF65554 BFZ65525:BGB65554 BPV65525:BPX65554 BZR65525:BZT65554 CJN65525:CJP65554 CTJ65525:CTL65554 DDF65525:DDH65554 DNB65525:DND65554 DWX65525:DWZ65554 EGT65525:EGV65554 EQP65525:EQR65554 FAL65525:FAN65554 FKH65525:FKJ65554 FUD65525:FUF65554 GDZ65525:GEB65554 GNV65525:GNX65554 GXR65525:GXT65554 HHN65525:HHP65554 HRJ65525:HRL65554 IBF65525:IBH65554 ILB65525:ILD65554 IUX65525:IUZ65554 JET65525:JEV65554 JOP65525:JOR65554 JYL65525:JYN65554 KIH65525:KIJ65554 KSD65525:KSF65554 LBZ65525:LCB65554 LLV65525:LLX65554 LVR65525:LVT65554 MFN65525:MFP65554 MPJ65525:MPL65554 MZF65525:MZH65554 NJB65525:NJD65554 NSX65525:NSZ65554 OCT65525:OCV65554 OMP65525:OMR65554 OWL65525:OWN65554 PGH65525:PGJ65554 PQD65525:PQF65554 PZZ65525:QAB65554 QJV65525:QJX65554 QTR65525:QTT65554 RDN65525:RDP65554 RNJ65525:RNL65554 RXF65525:RXH65554 SHB65525:SHD65554 SQX65525:SQZ65554 TAT65525:TAV65554 TKP65525:TKR65554 TUL65525:TUN65554 UEH65525:UEJ65554 UOD65525:UOF65554 UXZ65525:UYB65554 VHV65525:VHX65554 VRR65525:VRT65554 WBN65525:WBP65554 WLJ65525:WLL65554 WVF65525:WVH65554 IT131061:IV131090 SP131061:SR131090 ACL131061:ACN131090 AMH131061:AMJ131090 AWD131061:AWF131090 BFZ131061:BGB131090 BPV131061:BPX131090 BZR131061:BZT131090 CJN131061:CJP131090 CTJ131061:CTL131090 DDF131061:DDH131090 DNB131061:DND131090 DWX131061:DWZ131090 EGT131061:EGV131090 EQP131061:EQR131090 FAL131061:FAN131090 FKH131061:FKJ131090 FUD131061:FUF131090 GDZ131061:GEB131090 GNV131061:GNX131090 GXR131061:GXT131090 HHN131061:HHP131090 HRJ131061:HRL131090 IBF131061:IBH131090 ILB131061:ILD131090 IUX131061:IUZ131090 JET131061:JEV131090 JOP131061:JOR131090 JYL131061:JYN131090 KIH131061:KIJ131090 KSD131061:KSF131090 LBZ131061:LCB131090 LLV131061:LLX131090 LVR131061:LVT131090 MFN131061:MFP131090 MPJ131061:MPL131090 MZF131061:MZH131090 NJB131061:NJD131090 NSX131061:NSZ131090 OCT131061:OCV131090 OMP131061:OMR131090 OWL131061:OWN131090 PGH131061:PGJ131090 PQD131061:PQF131090 PZZ131061:QAB131090 QJV131061:QJX131090 QTR131061:QTT131090 RDN131061:RDP131090 RNJ131061:RNL131090 RXF131061:RXH131090 SHB131061:SHD131090 SQX131061:SQZ131090 TAT131061:TAV131090 TKP131061:TKR131090 TUL131061:TUN131090 UEH131061:UEJ131090 UOD131061:UOF131090 UXZ131061:UYB131090 VHV131061:VHX131090 VRR131061:VRT131090 WBN131061:WBP131090 WLJ131061:WLL131090 WVF131061:WVH131090 IT196597:IV196626 SP196597:SR196626 ACL196597:ACN196626 AMH196597:AMJ196626 AWD196597:AWF196626 BFZ196597:BGB196626 BPV196597:BPX196626 BZR196597:BZT196626 CJN196597:CJP196626 CTJ196597:CTL196626 DDF196597:DDH196626 DNB196597:DND196626 DWX196597:DWZ196626 EGT196597:EGV196626 EQP196597:EQR196626 FAL196597:FAN196626 FKH196597:FKJ196626 FUD196597:FUF196626 GDZ196597:GEB196626 GNV196597:GNX196626 GXR196597:GXT196626 HHN196597:HHP196626 HRJ196597:HRL196626 IBF196597:IBH196626 ILB196597:ILD196626 IUX196597:IUZ196626 JET196597:JEV196626 JOP196597:JOR196626 JYL196597:JYN196626 KIH196597:KIJ196626 KSD196597:KSF196626 LBZ196597:LCB196626 LLV196597:LLX196626 LVR196597:LVT196626 MFN196597:MFP196626 MPJ196597:MPL196626 MZF196597:MZH196626 NJB196597:NJD196626 NSX196597:NSZ196626 OCT196597:OCV196626 OMP196597:OMR196626 OWL196597:OWN196626 PGH196597:PGJ196626 PQD196597:PQF196626 PZZ196597:QAB196626 QJV196597:QJX196626 QTR196597:QTT196626 RDN196597:RDP196626 RNJ196597:RNL196626 RXF196597:RXH196626 SHB196597:SHD196626 SQX196597:SQZ196626 TAT196597:TAV196626 TKP196597:TKR196626 TUL196597:TUN196626 UEH196597:UEJ196626 UOD196597:UOF196626 UXZ196597:UYB196626 VHV196597:VHX196626 VRR196597:VRT196626 WBN196597:WBP196626 WLJ196597:WLL196626 WVF196597:WVH196626 IT262133:IV262162 SP262133:SR262162 ACL262133:ACN262162 AMH262133:AMJ262162 AWD262133:AWF262162 BFZ262133:BGB262162 BPV262133:BPX262162 BZR262133:BZT262162 CJN262133:CJP262162 CTJ262133:CTL262162 DDF262133:DDH262162 DNB262133:DND262162 DWX262133:DWZ262162 EGT262133:EGV262162 EQP262133:EQR262162 FAL262133:FAN262162 FKH262133:FKJ262162 FUD262133:FUF262162 GDZ262133:GEB262162 GNV262133:GNX262162 GXR262133:GXT262162 HHN262133:HHP262162 HRJ262133:HRL262162 IBF262133:IBH262162 ILB262133:ILD262162 IUX262133:IUZ262162 JET262133:JEV262162 JOP262133:JOR262162 JYL262133:JYN262162 KIH262133:KIJ262162 KSD262133:KSF262162 LBZ262133:LCB262162 LLV262133:LLX262162 LVR262133:LVT262162 MFN262133:MFP262162 MPJ262133:MPL262162 MZF262133:MZH262162 NJB262133:NJD262162 NSX262133:NSZ262162 OCT262133:OCV262162 OMP262133:OMR262162 OWL262133:OWN262162 PGH262133:PGJ262162 PQD262133:PQF262162 PZZ262133:QAB262162 QJV262133:QJX262162 QTR262133:QTT262162 RDN262133:RDP262162 RNJ262133:RNL262162 RXF262133:RXH262162 SHB262133:SHD262162 SQX262133:SQZ262162 TAT262133:TAV262162 TKP262133:TKR262162 TUL262133:TUN262162 UEH262133:UEJ262162 UOD262133:UOF262162 UXZ262133:UYB262162 VHV262133:VHX262162 VRR262133:VRT262162 WBN262133:WBP262162 WLJ262133:WLL262162 WVF262133:WVH262162 IT327669:IV327698 SP327669:SR327698 ACL327669:ACN327698 AMH327669:AMJ327698 AWD327669:AWF327698 BFZ327669:BGB327698 BPV327669:BPX327698 BZR327669:BZT327698 CJN327669:CJP327698 CTJ327669:CTL327698 DDF327669:DDH327698 DNB327669:DND327698 DWX327669:DWZ327698 EGT327669:EGV327698 EQP327669:EQR327698 FAL327669:FAN327698 FKH327669:FKJ327698 FUD327669:FUF327698 GDZ327669:GEB327698 GNV327669:GNX327698 GXR327669:GXT327698 HHN327669:HHP327698 HRJ327669:HRL327698 IBF327669:IBH327698 ILB327669:ILD327698 IUX327669:IUZ327698 JET327669:JEV327698 JOP327669:JOR327698 JYL327669:JYN327698 KIH327669:KIJ327698 KSD327669:KSF327698 LBZ327669:LCB327698 LLV327669:LLX327698 LVR327669:LVT327698 MFN327669:MFP327698 MPJ327669:MPL327698 MZF327669:MZH327698 NJB327669:NJD327698 NSX327669:NSZ327698 OCT327669:OCV327698 OMP327669:OMR327698 OWL327669:OWN327698 PGH327669:PGJ327698 PQD327669:PQF327698 PZZ327669:QAB327698 QJV327669:QJX327698 QTR327669:QTT327698 RDN327669:RDP327698 RNJ327669:RNL327698 RXF327669:RXH327698 SHB327669:SHD327698 SQX327669:SQZ327698 TAT327669:TAV327698 TKP327669:TKR327698 TUL327669:TUN327698 UEH327669:UEJ327698 UOD327669:UOF327698 UXZ327669:UYB327698 VHV327669:VHX327698 VRR327669:VRT327698 WBN327669:WBP327698 WLJ327669:WLL327698 WVF327669:WVH327698 IT393205:IV393234 SP393205:SR393234 ACL393205:ACN393234 AMH393205:AMJ393234 AWD393205:AWF393234 BFZ393205:BGB393234 BPV393205:BPX393234 BZR393205:BZT393234 CJN393205:CJP393234 CTJ393205:CTL393234 DDF393205:DDH393234 DNB393205:DND393234 DWX393205:DWZ393234 EGT393205:EGV393234 EQP393205:EQR393234 FAL393205:FAN393234 FKH393205:FKJ393234 FUD393205:FUF393234 GDZ393205:GEB393234 GNV393205:GNX393234 GXR393205:GXT393234 HHN393205:HHP393234 HRJ393205:HRL393234 IBF393205:IBH393234 ILB393205:ILD393234 IUX393205:IUZ393234 JET393205:JEV393234 JOP393205:JOR393234 JYL393205:JYN393234 KIH393205:KIJ393234 KSD393205:KSF393234 LBZ393205:LCB393234 LLV393205:LLX393234 LVR393205:LVT393234 MFN393205:MFP393234 MPJ393205:MPL393234 MZF393205:MZH393234 NJB393205:NJD393234 NSX393205:NSZ393234 OCT393205:OCV393234 OMP393205:OMR393234 OWL393205:OWN393234 PGH393205:PGJ393234 PQD393205:PQF393234 PZZ393205:QAB393234 QJV393205:QJX393234 QTR393205:QTT393234 RDN393205:RDP393234 RNJ393205:RNL393234 RXF393205:RXH393234 SHB393205:SHD393234 SQX393205:SQZ393234 TAT393205:TAV393234 TKP393205:TKR393234 TUL393205:TUN393234 UEH393205:UEJ393234 UOD393205:UOF393234 UXZ393205:UYB393234 VHV393205:VHX393234 VRR393205:VRT393234 WBN393205:WBP393234 WLJ393205:WLL393234 WVF393205:WVH393234 IT458741:IV458770 SP458741:SR458770 ACL458741:ACN458770 AMH458741:AMJ458770 AWD458741:AWF458770 BFZ458741:BGB458770 BPV458741:BPX458770 BZR458741:BZT458770 CJN458741:CJP458770 CTJ458741:CTL458770 DDF458741:DDH458770 DNB458741:DND458770 DWX458741:DWZ458770 EGT458741:EGV458770 EQP458741:EQR458770 FAL458741:FAN458770 FKH458741:FKJ458770 FUD458741:FUF458770 GDZ458741:GEB458770 GNV458741:GNX458770 GXR458741:GXT458770 HHN458741:HHP458770 HRJ458741:HRL458770 IBF458741:IBH458770 ILB458741:ILD458770 IUX458741:IUZ458770 JET458741:JEV458770 JOP458741:JOR458770 JYL458741:JYN458770 KIH458741:KIJ458770 KSD458741:KSF458770 LBZ458741:LCB458770 LLV458741:LLX458770 LVR458741:LVT458770 MFN458741:MFP458770 MPJ458741:MPL458770 MZF458741:MZH458770 NJB458741:NJD458770 NSX458741:NSZ458770 OCT458741:OCV458770 OMP458741:OMR458770 OWL458741:OWN458770 PGH458741:PGJ458770 PQD458741:PQF458770 PZZ458741:QAB458770 QJV458741:QJX458770 QTR458741:QTT458770 RDN458741:RDP458770 RNJ458741:RNL458770 RXF458741:RXH458770 SHB458741:SHD458770 SQX458741:SQZ458770 TAT458741:TAV458770 TKP458741:TKR458770 TUL458741:TUN458770 UEH458741:UEJ458770 UOD458741:UOF458770 UXZ458741:UYB458770 VHV458741:VHX458770 VRR458741:VRT458770 WBN458741:WBP458770 WLJ458741:WLL458770 WVF458741:WVH458770 IT524277:IV524306 SP524277:SR524306 ACL524277:ACN524306 AMH524277:AMJ524306 AWD524277:AWF524306 BFZ524277:BGB524306 BPV524277:BPX524306 BZR524277:BZT524306 CJN524277:CJP524306 CTJ524277:CTL524306 DDF524277:DDH524306 DNB524277:DND524306 DWX524277:DWZ524306 EGT524277:EGV524306 EQP524277:EQR524306 FAL524277:FAN524306 FKH524277:FKJ524306 FUD524277:FUF524306 GDZ524277:GEB524306 GNV524277:GNX524306 GXR524277:GXT524306 HHN524277:HHP524306 HRJ524277:HRL524306 IBF524277:IBH524306 ILB524277:ILD524306 IUX524277:IUZ524306 JET524277:JEV524306 JOP524277:JOR524306 JYL524277:JYN524306 KIH524277:KIJ524306 KSD524277:KSF524306 LBZ524277:LCB524306 LLV524277:LLX524306 LVR524277:LVT524306 MFN524277:MFP524306 MPJ524277:MPL524306 MZF524277:MZH524306 NJB524277:NJD524306 NSX524277:NSZ524306 OCT524277:OCV524306 OMP524277:OMR524306 OWL524277:OWN524306 PGH524277:PGJ524306 PQD524277:PQF524306 PZZ524277:QAB524306 QJV524277:QJX524306 QTR524277:QTT524306 RDN524277:RDP524306 RNJ524277:RNL524306 RXF524277:RXH524306 SHB524277:SHD524306 SQX524277:SQZ524306 TAT524277:TAV524306 TKP524277:TKR524306 TUL524277:TUN524306 UEH524277:UEJ524306 UOD524277:UOF524306 UXZ524277:UYB524306 VHV524277:VHX524306 VRR524277:VRT524306 WBN524277:WBP524306 WLJ524277:WLL524306 WVF524277:WVH524306 IT589813:IV589842 SP589813:SR589842 ACL589813:ACN589842 AMH589813:AMJ589842 AWD589813:AWF589842 BFZ589813:BGB589842 BPV589813:BPX589842 BZR589813:BZT589842 CJN589813:CJP589842 CTJ589813:CTL589842 DDF589813:DDH589842 DNB589813:DND589842 DWX589813:DWZ589842 EGT589813:EGV589842 EQP589813:EQR589842 FAL589813:FAN589842 FKH589813:FKJ589842 FUD589813:FUF589842 GDZ589813:GEB589842 GNV589813:GNX589842 GXR589813:GXT589842 HHN589813:HHP589842 HRJ589813:HRL589842 IBF589813:IBH589842 ILB589813:ILD589842 IUX589813:IUZ589842 JET589813:JEV589842 JOP589813:JOR589842 JYL589813:JYN589842 KIH589813:KIJ589842 KSD589813:KSF589842 LBZ589813:LCB589842 LLV589813:LLX589842 LVR589813:LVT589842 MFN589813:MFP589842 MPJ589813:MPL589842 MZF589813:MZH589842 NJB589813:NJD589842 NSX589813:NSZ589842 OCT589813:OCV589842 OMP589813:OMR589842 OWL589813:OWN589842 PGH589813:PGJ589842 PQD589813:PQF589842 PZZ589813:QAB589842 QJV589813:QJX589842 QTR589813:QTT589842 RDN589813:RDP589842 RNJ589813:RNL589842 RXF589813:RXH589842 SHB589813:SHD589842 SQX589813:SQZ589842 TAT589813:TAV589842 TKP589813:TKR589842 TUL589813:TUN589842 UEH589813:UEJ589842 UOD589813:UOF589842 UXZ589813:UYB589842 VHV589813:VHX589842 VRR589813:VRT589842 WBN589813:WBP589842 WLJ589813:WLL589842 WVF589813:WVH589842 IT655349:IV655378 SP655349:SR655378 ACL655349:ACN655378 AMH655349:AMJ655378 AWD655349:AWF655378 BFZ655349:BGB655378 BPV655349:BPX655378 BZR655349:BZT655378 CJN655349:CJP655378 CTJ655349:CTL655378 DDF655349:DDH655378 DNB655349:DND655378 DWX655349:DWZ655378 EGT655349:EGV655378 EQP655349:EQR655378 FAL655349:FAN655378 FKH655349:FKJ655378 FUD655349:FUF655378 GDZ655349:GEB655378 GNV655349:GNX655378 GXR655349:GXT655378 HHN655349:HHP655378 HRJ655349:HRL655378 IBF655349:IBH655378 ILB655349:ILD655378 IUX655349:IUZ655378 JET655349:JEV655378 JOP655349:JOR655378 JYL655349:JYN655378 KIH655349:KIJ655378 KSD655349:KSF655378 LBZ655349:LCB655378 LLV655349:LLX655378 LVR655349:LVT655378 MFN655349:MFP655378 MPJ655349:MPL655378 MZF655349:MZH655378 NJB655349:NJD655378 NSX655349:NSZ655378 OCT655349:OCV655378 OMP655349:OMR655378 OWL655349:OWN655378 PGH655349:PGJ655378 PQD655349:PQF655378 PZZ655349:QAB655378 QJV655349:QJX655378 QTR655349:QTT655378 RDN655349:RDP655378 RNJ655349:RNL655378 RXF655349:RXH655378 SHB655349:SHD655378 SQX655349:SQZ655378 TAT655349:TAV655378 TKP655349:TKR655378 TUL655349:TUN655378 UEH655349:UEJ655378 UOD655349:UOF655378 UXZ655349:UYB655378 VHV655349:VHX655378 VRR655349:VRT655378 WBN655349:WBP655378 WLJ655349:WLL655378 WVF655349:WVH655378 IT720885:IV720914 SP720885:SR720914 ACL720885:ACN720914 AMH720885:AMJ720914 AWD720885:AWF720914 BFZ720885:BGB720914 BPV720885:BPX720914 BZR720885:BZT720914 CJN720885:CJP720914 CTJ720885:CTL720914 DDF720885:DDH720914 DNB720885:DND720914 DWX720885:DWZ720914 EGT720885:EGV720914 EQP720885:EQR720914 FAL720885:FAN720914 FKH720885:FKJ720914 FUD720885:FUF720914 GDZ720885:GEB720914 GNV720885:GNX720914 GXR720885:GXT720914 HHN720885:HHP720914 HRJ720885:HRL720914 IBF720885:IBH720914 ILB720885:ILD720914 IUX720885:IUZ720914 JET720885:JEV720914 JOP720885:JOR720914 JYL720885:JYN720914 KIH720885:KIJ720914 KSD720885:KSF720914 LBZ720885:LCB720914 LLV720885:LLX720914 LVR720885:LVT720914 MFN720885:MFP720914 MPJ720885:MPL720914 MZF720885:MZH720914 NJB720885:NJD720914 NSX720885:NSZ720914 OCT720885:OCV720914 OMP720885:OMR720914 OWL720885:OWN720914 PGH720885:PGJ720914 PQD720885:PQF720914 PZZ720885:QAB720914 QJV720885:QJX720914 QTR720885:QTT720914 RDN720885:RDP720914 RNJ720885:RNL720914 RXF720885:RXH720914 SHB720885:SHD720914 SQX720885:SQZ720914 TAT720885:TAV720914 TKP720885:TKR720914 TUL720885:TUN720914 UEH720885:UEJ720914 UOD720885:UOF720914 UXZ720885:UYB720914 VHV720885:VHX720914 VRR720885:VRT720914 WBN720885:WBP720914 WLJ720885:WLL720914 WVF720885:WVH720914 IT786421:IV786450 SP786421:SR786450 ACL786421:ACN786450 AMH786421:AMJ786450 AWD786421:AWF786450 BFZ786421:BGB786450 BPV786421:BPX786450 BZR786421:BZT786450 CJN786421:CJP786450 CTJ786421:CTL786450 DDF786421:DDH786450 DNB786421:DND786450 DWX786421:DWZ786450 EGT786421:EGV786450 EQP786421:EQR786450 FAL786421:FAN786450 FKH786421:FKJ786450 FUD786421:FUF786450 GDZ786421:GEB786450 GNV786421:GNX786450 GXR786421:GXT786450 HHN786421:HHP786450 HRJ786421:HRL786450 IBF786421:IBH786450 ILB786421:ILD786450 IUX786421:IUZ786450 JET786421:JEV786450 JOP786421:JOR786450 JYL786421:JYN786450 KIH786421:KIJ786450 KSD786421:KSF786450 LBZ786421:LCB786450 LLV786421:LLX786450 LVR786421:LVT786450 MFN786421:MFP786450 MPJ786421:MPL786450 MZF786421:MZH786450 NJB786421:NJD786450 NSX786421:NSZ786450 OCT786421:OCV786450 OMP786421:OMR786450 OWL786421:OWN786450 PGH786421:PGJ786450 PQD786421:PQF786450 PZZ786421:QAB786450 QJV786421:QJX786450 QTR786421:QTT786450 RDN786421:RDP786450 RNJ786421:RNL786450 RXF786421:RXH786450 SHB786421:SHD786450 SQX786421:SQZ786450 TAT786421:TAV786450 TKP786421:TKR786450 TUL786421:TUN786450 UEH786421:UEJ786450 UOD786421:UOF786450 UXZ786421:UYB786450 VHV786421:VHX786450 VRR786421:VRT786450 WBN786421:WBP786450 WLJ786421:WLL786450 WVF786421:WVH786450 IT851957:IV851986 SP851957:SR851986 ACL851957:ACN851986 AMH851957:AMJ851986 AWD851957:AWF851986 BFZ851957:BGB851986 BPV851957:BPX851986 BZR851957:BZT851986 CJN851957:CJP851986 CTJ851957:CTL851986 DDF851957:DDH851986 DNB851957:DND851986 DWX851957:DWZ851986 EGT851957:EGV851986 EQP851957:EQR851986 FAL851957:FAN851986 FKH851957:FKJ851986 FUD851957:FUF851986 GDZ851957:GEB851986 GNV851957:GNX851986 GXR851957:GXT851986 HHN851957:HHP851986 HRJ851957:HRL851986 IBF851957:IBH851986 ILB851957:ILD851986 IUX851957:IUZ851986 JET851957:JEV851986 JOP851957:JOR851986 JYL851957:JYN851986 KIH851957:KIJ851986 KSD851957:KSF851986 LBZ851957:LCB851986 LLV851957:LLX851986 LVR851957:LVT851986 MFN851957:MFP851986 MPJ851957:MPL851986 MZF851957:MZH851986 NJB851957:NJD851986 NSX851957:NSZ851986 OCT851957:OCV851986 OMP851957:OMR851986 OWL851957:OWN851986 PGH851957:PGJ851986 PQD851957:PQF851986 PZZ851957:QAB851986 QJV851957:QJX851986 QTR851957:QTT851986 RDN851957:RDP851986 RNJ851957:RNL851986 RXF851957:RXH851986 SHB851957:SHD851986 SQX851957:SQZ851986 TAT851957:TAV851986 TKP851957:TKR851986 TUL851957:TUN851986 UEH851957:UEJ851986 UOD851957:UOF851986 UXZ851957:UYB851986 VHV851957:VHX851986 VRR851957:VRT851986 WBN851957:WBP851986 WLJ851957:WLL851986 WVF851957:WVH851986 IT917493:IV917522 SP917493:SR917522 ACL917493:ACN917522 AMH917493:AMJ917522 AWD917493:AWF917522 BFZ917493:BGB917522 BPV917493:BPX917522 BZR917493:BZT917522 CJN917493:CJP917522 CTJ917493:CTL917522 DDF917493:DDH917522 DNB917493:DND917522 DWX917493:DWZ917522 EGT917493:EGV917522 EQP917493:EQR917522 FAL917493:FAN917522 FKH917493:FKJ917522 FUD917493:FUF917522 GDZ917493:GEB917522 GNV917493:GNX917522 GXR917493:GXT917522 HHN917493:HHP917522 HRJ917493:HRL917522 IBF917493:IBH917522 ILB917493:ILD917522 IUX917493:IUZ917522 JET917493:JEV917522 JOP917493:JOR917522 JYL917493:JYN917522 KIH917493:KIJ917522 KSD917493:KSF917522 LBZ917493:LCB917522 LLV917493:LLX917522 LVR917493:LVT917522 MFN917493:MFP917522 MPJ917493:MPL917522 MZF917493:MZH917522 NJB917493:NJD917522 NSX917493:NSZ917522 OCT917493:OCV917522 OMP917493:OMR917522 OWL917493:OWN917522 PGH917493:PGJ917522 PQD917493:PQF917522 PZZ917493:QAB917522 QJV917493:QJX917522 QTR917493:QTT917522 RDN917493:RDP917522 RNJ917493:RNL917522 RXF917493:RXH917522 SHB917493:SHD917522 SQX917493:SQZ917522 TAT917493:TAV917522 TKP917493:TKR917522 TUL917493:TUN917522 UEH917493:UEJ917522 UOD917493:UOF917522 UXZ917493:UYB917522 VHV917493:VHX917522 VRR917493:VRT917522 WBN917493:WBP917522 WLJ917493:WLL917522 WVF917493:WVH917522 IT983029:IV983058 SP983029:SR983058 ACL983029:ACN983058 AMH983029:AMJ983058 AWD983029:AWF983058 BFZ983029:BGB983058 BPV983029:BPX983058 BZR983029:BZT983058 CJN983029:CJP983058 CTJ983029:CTL983058 DDF983029:DDH983058 DNB983029:DND983058 DWX983029:DWZ983058 EGT983029:EGV983058 EQP983029:EQR983058 FAL983029:FAN983058 FKH983029:FKJ983058 FUD983029:FUF983058 GDZ983029:GEB983058 GNV983029:GNX983058 GXR983029:GXT983058 HHN983029:HHP983058 HRJ983029:HRL983058 IBF983029:IBH983058 ILB983029:ILD983058 IUX983029:IUZ983058 JET983029:JEV983058 JOP983029:JOR983058 JYL983029:JYN983058 KIH983029:KIJ983058 KSD983029:KSF983058 LBZ983029:LCB983058 LLV983029:LLX983058 LVR983029:LVT983058 MFN983029:MFP983058 MPJ983029:MPL983058 MZF983029:MZH983058 NJB983029:NJD983058 NSX983029:NSZ983058 OCT983029:OCV983058 OMP983029:OMR983058 OWL983029:OWN983058 PGH983029:PGJ983058 PQD983029:PQF983058 PZZ983029:QAB983058 QJV983029:QJX983058 QTR983029:QTT983058 RDN983029:RDP983058 RNJ983029:RNL983058 RXF983029:RXH983058 SHB983029:SHD983058 SQX983029:SQZ983058 TAT983029:TAV983058 TKP983029:TKR983058 TUL983029:TUN983058 UEH983029:UEJ983058 UOD983029:UOF983058 UXZ983029:UYB983058 VHV983029:VHX983058 VRR983029:VRT983058 WBN983029:WBP983058 WLJ983029:WLL983058 WVF983029:WVH983058 SP65525:SR65554" xr:uid="{4222470E-7BF4-47D1-9FC2-414461822634}">
      <formula1>$T$8:$T$8</formula1>
    </dataValidation>
    <dataValidation type="list" allowBlank="1" showInputMessage="1" showErrorMessage="1" sqref="C15" xr:uid="{32291729-D02B-45AB-A041-B1A6C9A6DA19}">
      <formula1>$T$14:$T$16</formula1>
    </dataValidation>
  </dataValidations>
  <pageMargins left="0.7" right="0.7" top="0.75" bottom="0.75" header="0.3" footer="0.3"/>
  <pageSetup paperSize="8" scale="61" fitToHeight="0" orientation="landscape" r:id="rId1"/>
  <colBreaks count="1" manualBreakCount="1">
    <brk id="1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42E7A0B-5C07-4387-B70B-327E33DA5C07}">
          <x14:formula1>
            <xm:f>'Q2-Ações_Doc despesa'!$AC$18:$AC$19</xm:f>
          </x14:formula1>
          <xm:sqref>O15:O23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04F9-32E1-47ED-B92E-CA8519C5FA19}">
  <sheetPr>
    <pageSetUpPr fitToPage="1"/>
  </sheetPr>
  <dimension ref="A2:M16"/>
  <sheetViews>
    <sheetView tabSelected="1" workbookViewId="0">
      <selection activeCell="Q14" sqref="Q14"/>
    </sheetView>
  </sheetViews>
  <sheetFormatPr defaultRowHeight="15" x14ac:dyDescent="0.25"/>
  <cols>
    <col min="1" max="1" width="5.85546875" customWidth="1"/>
  </cols>
  <sheetData>
    <row r="2" spans="1:13" ht="58.5" customHeight="1" x14ac:dyDescent="0.25">
      <c r="A2" s="257" t="s">
        <v>130</v>
      </c>
      <c r="B2" s="258"/>
      <c r="C2" s="258"/>
      <c r="D2" s="258"/>
      <c r="E2" s="258"/>
      <c r="F2" s="258"/>
      <c r="G2" s="258"/>
      <c r="H2" s="258"/>
      <c r="I2" s="258"/>
      <c r="J2" s="258"/>
      <c r="K2" s="258"/>
      <c r="L2" s="258"/>
      <c r="M2" s="258"/>
    </row>
    <row r="3" spans="1:13" x14ac:dyDescent="0.25">
      <c r="A3" s="262" t="s">
        <v>131</v>
      </c>
      <c r="B3" s="263"/>
      <c r="C3" s="263"/>
      <c r="D3" s="263"/>
      <c r="E3" s="263"/>
      <c r="F3" s="263"/>
      <c r="G3" s="263"/>
      <c r="H3" s="263"/>
      <c r="I3" s="263"/>
      <c r="J3" s="263"/>
      <c r="K3" s="263"/>
      <c r="L3" s="263"/>
      <c r="M3" s="263"/>
    </row>
    <row r="4" spans="1:13" ht="15.75" thickBot="1" x14ac:dyDescent="0.3"/>
    <row r="5" spans="1:13" ht="30.75" customHeight="1" thickBot="1" x14ac:dyDescent="0.3">
      <c r="A5" s="113"/>
      <c r="B5" s="259" t="s">
        <v>132</v>
      </c>
      <c r="C5" s="260"/>
      <c r="D5" s="260"/>
      <c r="E5" s="260"/>
      <c r="F5" s="260"/>
      <c r="G5" s="260"/>
      <c r="H5" s="260"/>
      <c r="I5" s="260"/>
      <c r="J5" s="260"/>
      <c r="K5" s="260"/>
      <c r="L5" s="260"/>
      <c r="M5" s="261"/>
    </row>
    <row r="6" spans="1:13" ht="15.75" thickBot="1" x14ac:dyDescent="0.3"/>
    <row r="7" spans="1:13" ht="44.25" customHeight="1" thickBot="1" x14ac:dyDescent="0.3">
      <c r="A7" s="113"/>
      <c r="B7" s="259" t="s">
        <v>159</v>
      </c>
      <c r="C7" s="260"/>
      <c r="D7" s="260"/>
      <c r="E7" s="260"/>
      <c r="F7" s="260"/>
      <c r="G7" s="260"/>
      <c r="H7" s="260"/>
      <c r="I7" s="260"/>
      <c r="J7" s="260"/>
      <c r="K7" s="260"/>
      <c r="L7" s="260"/>
      <c r="M7" s="261"/>
    </row>
    <row r="10" spans="1:13" ht="15.75" thickBot="1" x14ac:dyDescent="0.3"/>
    <row r="11" spans="1:13" x14ac:dyDescent="0.25">
      <c r="F11" s="48" t="s">
        <v>78</v>
      </c>
      <c r="G11" s="46"/>
      <c r="H11" s="46"/>
      <c r="I11" s="46"/>
      <c r="J11" s="46"/>
      <c r="K11" s="46"/>
      <c r="L11" s="46"/>
      <c r="M11" s="49"/>
    </row>
    <row r="12" spans="1:13" x14ac:dyDescent="0.25">
      <c r="F12" s="50"/>
      <c r="G12" s="47"/>
      <c r="H12" s="47"/>
      <c r="I12" s="47"/>
      <c r="J12" s="47"/>
      <c r="K12" s="47"/>
      <c r="L12" s="47"/>
      <c r="M12" s="51"/>
    </row>
    <row r="13" spans="1:13" x14ac:dyDescent="0.25">
      <c r="F13" s="50"/>
      <c r="G13" s="47"/>
      <c r="H13" s="47"/>
      <c r="I13" s="47"/>
      <c r="J13" s="47"/>
      <c r="K13" s="47"/>
      <c r="L13" s="47"/>
      <c r="M13" s="51"/>
    </row>
    <row r="14" spans="1:13" x14ac:dyDescent="0.25">
      <c r="F14" s="50"/>
      <c r="G14" s="47"/>
      <c r="H14" s="47"/>
      <c r="I14" s="47"/>
      <c r="J14" s="47"/>
      <c r="K14" s="47"/>
      <c r="L14" s="47"/>
      <c r="M14" s="51"/>
    </row>
    <row r="15" spans="1:13" x14ac:dyDescent="0.25">
      <c r="F15" s="50" t="s">
        <v>79</v>
      </c>
      <c r="G15" s="52">
        <f ca="1">NOW()</f>
        <v>46093.51858935185</v>
      </c>
      <c r="H15" s="47"/>
      <c r="I15" s="47"/>
      <c r="J15" s="47"/>
      <c r="K15" s="47"/>
      <c r="L15" s="47"/>
      <c r="M15" s="51"/>
    </row>
    <row r="16" spans="1:13" ht="15.75" thickBot="1" x14ac:dyDescent="0.3">
      <c r="F16" s="54"/>
      <c r="G16" s="53"/>
      <c r="H16" s="53"/>
      <c r="I16" s="53"/>
      <c r="J16" s="53"/>
      <c r="K16" s="53"/>
      <c r="L16" s="53"/>
      <c r="M16" s="55"/>
    </row>
  </sheetData>
  <mergeCells count="4">
    <mergeCell ref="A2:M2"/>
    <mergeCell ref="B5:M5"/>
    <mergeCell ref="B7:M7"/>
    <mergeCell ref="A3:M3"/>
  </mergeCells>
  <pageMargins left="0.70866141732283472" right="0.70866141732283472" top="0.74803149606299213" bottom="0.74803149606299213" header="0.31496062992125984" footer="0.31496062992125984"/>
  <pageSetup paperSize="9" scale="77"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EEC13F3B59F34B9BCC66E790E2FA0A" ma:contentTypeVersion="17" ma:contentTypeDescription="Criar um novo documento." ma:contentTypeScope="" ma:versionID="03ec34ee2636240ffde2681a775ce442">
  <xsd:schema xmlns:xsd="http://www.w3.org/2001/XMLSchema" xmlns:xs="http://www.w3.org/2001/XMLSchema" xmlns:p="http://schemas.microsoft.com/office/2006/metadata/properties" xmlns:ns2="102779b3-14df-4016-aa48-ee97d859017f" xmlns:ns3="5730b3e0-d0bd-431a-856b-608cba8ed24c" targetNamespace="http://schemas.microsoft.com/office/2006/metadata/properties" ma:root="true" ma:fieldsID="edf2ad376716e68963daa1bac04de2fb" ns2:_="" ns3:_="">
    <xsd:import namespace="102779b3-14df-4016-aa48-ee97d859017f"/>
    <xsd:import namespace="5730b3e0-d0bd-431a-856b-608cba8ed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779b3-14df-4016-aa48-ee97d8590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2511d642-cb43-48f7-aead-ed3b65589a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30b3e0-d0bd-431a-856b-608cba8ed24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7274fc2-ab33-49f6-8529-a0386e46863d}" ma:internalName="TaxCatchAll" ma:showField="CatchAllData" ma:web="5730b3e0-d0bd-431a-856b-608cba8ed24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1F17BB-7CF1-4C18-93ED-3E1DD49DE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779b3-14df-4016-aa48-ee97d859017f"/>
    <ds:schemaRef ds:uri="5730b3e0-d0bd-431a-856b-608cba8ed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35757-4267-46A2-ABA1-DC484974AF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Q1-Ações realizadas</vt:lpstr>
      <vt:lpstr>Q2-Ações_Doc despesa</vt:lpstr>
      <vt:lpstr>Q3-Encargos com pessoal</vt:lpstr>
      <vt:lpstr>Q4-Aquisição de bens</vt:lpstr>
      <vt:lpstr>Outro financiamento</vt:lpstr>
      <vt:lpstr>'Q1-Ações realizadas'!Área_de_Impressão</vt:lpstr>
      <vt:lpstr>'Q2-Ações_Doc despesa'!Área_de_Impressão</vt:lpstr>
      <vt:lpstr>'Q3-Encargos com pessoal'!Área_de_Impressão</vt:lpstr>
      <vt:lpstr>'Q4-Aquisição de bens'!Área_de_Impressão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Margarida Henriques</cp:lastModifiedBy>
  <cp:lastPrinted>2024-07-10T17:14:16Z</cp:lastPrinted>
  <dcterms:created xsi:type="dcterms:W3CDTF">2014-04-08T14:21:37Z</dcterms:created>
  <dcterms:modified xsi:type="dcterms:W3CDTF">2026-03-12T12:34:02Z</dcterms:modified>
</cp:coreProperties>
</file>